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ABC98E4-0659-41C9-8242-84121F7F53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四国大会予算書" sheetId="3" r:id="rId1"/>
    <sheet name="四国大会決算書" sheetId="2" r:id="rId2"/>
    <sheet name="差し込みデータ" sheetId="1" state="hidden" r:id="rId3"/>
  </sheets>
  <externalReferences>
    <externalReference r:id="rId4"/>
  </externalReferences>
  <definedNames>
    <definedName name="_xlnm.Print_Area" localSheetId="1">四国大会決算書!$A$1:$I$41</definedName>
    <definedName name="_xlnm.Print_Area" localSheetId="0">四国大会予算書!$A$1:$G$37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9" i="2"/>
  <c r="C10" i="2"/>
  <c r="C11" i="2"/>
  <c r="C8" i="2"/>
  <c r="C15" i="3" l="1"/>
  <c r="C7" i="3"/>
  <c r="C36" i="3"/>
  <c r="C34" i="3"/>
  <c r="C28" i="3"/>
  <c r="C12" i="3"/>
  <c r="D36" i="2"/>
  <c r="D34" i="2"/>
  <c r="D28" i="2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E16" i="2"/>
  <c r="D15" i="2"/>
  <c r="C15" i="2"/>
  <c r="D12" i="2"/>
  <c r="E11" i="2"/>
  <c r="E10" i="2"/>
  <c r="E9" i="2"/>
  <c r="D7" i="2"/>
  <c r="C7" i="2"/>
  <c r="C12" i="2" l="1"/>
  <c r="E12" i="2" s="1"/>
  <c r="E8" i="2"/>
  <c r="K28" i="2"/>
  <c r="C28" i="2"/>
  <c r="E28" i="2" s="1"/>
  <c r="L28" i="2"/>
  <c r="C30" i="2" s="1"/>
</calcChain>
</file>

<file path=xl/sharedStrings.xml><?xml version="1.0" encoding="utf-8"?>
<sst xmlns="http://schemas.openxmlformats.org/spreadsheetml/2006/main" count="129" uniqueCount="81">
  <si>
    <t>年度</t>
    <rPh sb="0" eb="1">
      <t>ネン</t>
    </rPh>
    <rPh sb="1" eb="2">
      <t>ド</t>
    </rPh>
    <phoneticPr fontId="5"/>
  </si>
  <si>
    <t>高知県開催</t>
    <rPh sb="0" eb="3">
      <t>コウチケン</t>
    </rPh>
    <rPh sb="3" eb="5">
      <t>カイサイ</t>
    </rPh>
    <phoneticPr fontId="5"/>
  </si>
  <si>
    <t>四国高等学校選手権大会</t>
    <rPh sb="0" eb="2">
      <t>シコク</t>
    </rPh>
    <rPh sb="2" eb="4">
      <t>コウトウ</t>
    </rPh>
    <rPh sb="4" eb="6">
      <t>ガッコウ</t>
    </rPh>
    <rPh sb="6" eb="9">
      <t>センシュケン</t>
    </rPh>
    <rPh sb="9" eb="11">
      <t>タイカイ</t>
    </rPh>
    <phoneticPr fontId="5"/>
  </si>
  <si>
    <t>大会　予算書</t>
    <rPh sb="0" eb="2">
      <t>タイカイ</t>
    </rPh>
    <phoneticPr fontId="5"/>
  </si>
  <si>
    <t>【収入の部】</t>
    <rPh sb="1" eb="3">
      <t>シュウニュウ</t>
    </rPh>
    <rPh sb="4" eb="5">
      <t>ブ</t>
    </rPh>
    <phoneticPr fontId="5"/>
  </si>
  <si>
    <t>　　　（　単位　：　円　）</t>
    <rPh sb="5" eb="7">
      <t>タンイ</t>
    </rPh>
    <rPh sb="10" eb="11">
      <t>エン</t>
    </rPh>
    <phoneticPr fontId="5"/>
  </si>
  <si>
    <t>説　　　　　　　　　　　　　明</t>
    <rPh sb="0" eb="1">
      <t>セツ</t>
    </rPh>
    <rPh sb="14" eb="15">
      <t>メイ</t>
    </rPh>
    <phoneticPr fontId="5"/>
  </si>
  <si>
    <t>参加料</t>
    <rPh sb="0" eb="3">
      <t>サンカリョウ</t>
    </rPh>
    <phoneticPr fontId="5"/>
  </si>
  <si>
    <t>県高体連補助金</t>
    <rPh sb="0" eb="1">
      <t>ケン</t>
    </rPh>
    <rPh sb="1" eb="4">
      <t>コウタイレン</t>
    </rPh>
    <rPh sb="4" eb="7">
      <t>ホジョキン</t>
    </rPh>
    <phoneticPr fontId="5"/>
  </si>
  <si>
    <t>競技団体補助金</t>
    <rPh sb="0" eb="2">
      <t>キョウギ</t>
    </rPh>
    <rPh sb="2" eb="4">
      <t>ダンタイ</t>
    </rPh>
    <rPh sb="4" eb="7">
      <t>ホジョキン</t>
    </rPh>
    <phoneticPr fontId="5"/>
  </si>
  <si>
    <t>雑収入</t>
    <rPh sb="0" eb="3">
      <t>ザツシュウニュウ</t>
    </rPh>
    <phoneticPr fontId="5"/>
  </si>
  <si>
    <t>計</t>
    <rPh sb="0" eb="1">
      <t>ケイ</t>
    </rPh>
    <phoneticPr fontId="5"/>
  </si>
  <si>
    <t>【支出の部】</t>
    <rPh sb="1" eb="3">
      <t>シシュツ</t>
    </rPh>
    <rPh sb="4" eb="5">
      <t>ブ</t>
    </rPh>
    <phoneticPr fontId="5"/>
  </si>
  <si>
    <t>報償費</t>
    <rPh sb="0" eb="3">
      <t>ホウショウヒ</t>
    </rPh>
    <phoneticPr fontId="5"/>
  </si>
  <si>
    <t>←役務の提供などによって受けた利益に対する代償。（審判員や補助員、医師・看護師等が該当）</t>
    <rPh sb="1" eb="3">
      <t>エキム</t>
    </rPh>
    <rPh sb="4" eb="6">
      <t>テイキョウ</t>
    </rPh>
    <rPh sb="12" eb="13">
      <t>ウ</t>
    </rPh>
    <rPh sb="15" eb="17">
      <t>リエキ</t>
    </rPh>
    <rPh sb="18" eb="19">
      <t>タイ</t>
    </rPh>
    <rPh sb="21" eb="23">
      <t>ダイショウ</t>
    </rPh>
    <rPh sb="25" eb="28">
      <t>シンパンイン</t>
    </rPh>
    <rPh sb="29" eb="32">
      <t>ホジョイン</t>
    </rPh>
    <rPh sb="33" eb="35">
      <t>イシ</t>
    </rPh>
    <rPh sb="36" eb="39">
      <t>カンゴシ</t>
    </rPh>
    <rPh sb="39" eb="40">
      <t>トウ</t>
    </rPh>
    <rPh sb="41" eb="43">
      <t>ガイトウ</t>
    </rPh>
    <phoneticPr fontId="5"/>
  </si>
  <si>
    <t>旅費</t>
    <rPh sb="0" eb="2">
      <t>リョヒ</t>
    </rPh>
    <phoneticPr fontId="5"/>
  </si>
  <si>
    <t>需用費</t>
    <rPh sb="0" eb="3">
      <t>ジュヨウヒ</t>
    </rPh>
    <phoneticPr fontId="5"/>
  </si>
  <si>
    <t>消耗品費</t>
    <rPh sb="0" eb="3">
      <t>ショウモウヒン</t>
    </rPh>
    <rPh sb="3" eb="4">
      <t>ヒ</t>
    </rPh>
    <phoneticPr fontId="5"/>
  </si>
  <si>
    <t>←その性質が使用することによって消費され原形を失い、又はき損しやすいもの、あるいは長期間の保存使用に耐えないもの等の購入に要する経費。</t>
    <rPh sb="3" eb="5">
      <t>セイシツ</t>
    </rPh>
    <rPh sb="6" eb="8">
      <t>シヨウ</t>
    </rPh>
    <rPh sb="16" eb="18">
      <t>ショウヒ</t>
    </rPh>
    <rPh sb="20" eb="22">
      <t>ゲンケイ</t>
    </rPh>
    <rPh sb="23" eb="24">
      <t>ウシナ</t>
    </rPh>
    <rPh sb="26" eb="27">
      <t>マタ</t>
    </rPh>
    <rPh sb="29" eb="30">
      <t>ソン</t>
    </rPh>
    <rPh sb="41" eb="44">
      <t>チョウキカン</t>
    </rPh>
    <rPh sb="45" eb="47">
      <t>ホゾン</t>
    </rPh>
    <rPh sb="47" eb="49">
      <t>シヨウ</t>
    </rPh>
    <rPh sb="50" eb="51">
      <t>タ</t>
    </rPh>
    <rPh sb="56" eb="57">
      <t>トウ</t>
    </rPh>
    <rPh sb="58" eb="60">
      <t>コウニュウ</t>
    </rPh>
    <rPh sb="61" eb="62">
      <t>ヨウ</t>
    </rPh>
    <rPh sb="64" eb="66">
      <t>ケイヒ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</si>
  <si>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</si>
  <si>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←会議資料や大会に関わるパンフレット作成等に係る経費。</t>
    <rPh sb="1" eb="3">
      <t>カイギ</t>
    </rPh>
    <rPh sb="3" eb="5">
      <t>シリョウ</t>
    </rPh>
    <rPh sb="6" eb="8">
      <t>タイカイ</t>
    </rPh>
    <rPh sb="9" eb="10">
      <t>カカ</t>
    </rPh>
    <rPh sb="18" eb="20">
      <t>サクセイ</t>
    </rPh>
    <rPh sb="20" eb="21">
      <t>トウ</t>
    </rPh>
    <rPh sb="22" eb="23">
      <t>カカ</t>
    </rPh>
    <rPh sb="24" eb="26">
      <t>ケイヒ</t>
    </rPh>
    <phoneticPr fontId="5"/>
  </si>
  <si>
    <t>食糧費</t>
    <rPh sb="0" eb="3">
      <t>ショクリョウヒ</t>
    </rPh>
    <phoneticPr fontId="5"/>
  </si>
  <si>
    <t>←食糧費は運営役員・審判員・補助員等の数を明確に記載。</t>
    <rPh sb="1" eb="4">
      <t>ショクリョウヒ</t>
    </rPh>
    <rPh sb="5" eb="7">
      <t>ウンエイ</t>
    </rPh>
    <rPh sb="7" eb="9">
      <t>ヤクイン</t>
    </rPh>
    <rPh sb="10" eb="12">
      <t>シンパン</t>
    </rPh>
    <rPh sb="12" eb="13">
      <t>イン</t>
    </rPh>
    <rPh sb="14" eb="17">
      <t>ホジョイン</t>
    </rPh>
    <rPh sb="17" eb="18">
      <t>トウ</t>
    </rPh>
    <rPh sb="19" eb="20">
      <t>カズ</t>
    </rPh>
    <rPh sb="21" eb="23">
      <t>メイカク</t>
    </rPh>
    <rPh sb="24" eb="26">
      <t>キサイ</t>
    </rPh>
    <phoneticPr fontId="5"/>
  </si>
  <si>
    <t>その他</t>
    <rPh sb="2" eb="3">
      <t>タ</t>
    </rPh>
    <phoneticPr fontId="5"/>
  </si>
  <si>
    <t>←需用費で該当費目がない支出については事務局に確認し、説明欄に詳細を記入。</t>
    <rPh sb="1" eb="4">
      <t>ジュヨウヒ</t>
    </rPh>
    <rPh sb="5" eb="7">
      <t>ガイトウ</t>
    </rPh>
    <rPh sb="7" eb="9">
      <t>ヒモク</t>
    </rPh>
    <rPh sb="12" eb="14">
      <t>シシュツ</t>
    </rPh>
    <rPh sb="19" eb="22">
      <t>ジムキョク</t>
    </rPh>
    <rPh sb="23" eb="25">
      <t>カクニン</t>
    </rPh>
    <rPh sb="27" eb="29">
      <t>セツメイ</t>
    </rPh>
    <rPh sb="29" eb="30">
      <t>ラン</t>
    </rPh>
    <rPh sb="31" eb="33">
      <t>ショウサイ</t>
    </rPh>
    <rPh sb="34" eb="36">
      <t>キニュウ</t>
    </rPh>
    <phoneticPr fontId="5"/>
  </si>
  <si>
    <t>役務費</t>
    <rPh sb="0" eb="3">
      <t>エキムヒ</t>
    </rPh>
    <phoneticPr fontId="5"/>
  </si>
  <si>
    <t>通信運搬費</t>
    <rPh sb="0" eb="2">
      <t>ツウシン</t>
    </rPh>
    <rPh sb="2" eb="5">
      <t>ウンパンヒ</t>
    </rPh>
    <phoneticPr fontId="5"/>
  </si>
  <si>
    <t>←会議や大会に関わる郵送料や、振込手数料、FAX代金等。</t>
    <rPh sb="1" eb="3">
      <t>カイギ</t>
    </rPh>
    <rPh sb="4" eb="6">
      <t>タイカイ</t>
    </rPh>
    <rPh sb="7" eb="8">
      <t>カカ</t>
    </rPh>
    <rPh sb="10" eb="13">
      <t>ユウソウリョウ</t>
    </rPh>
    <rPh sb="15" eb="17">
      <t>フリコミ</t>
    </rPh>
    <rPh sb="17" eb="20">
      <t>テスウリョウ</t>
    </rPh>
    <rPh sb="24" eb="26">
      <t>ダイキン</t>
    </rPh>
    <rPh sb="26" eb="27">
      <t>トウ</t>
    </rPh>
    <phoneticPr fontId="5"/>
  </si>
  <si>
    <t>保険料</t>
    <rPh sb="0" eb="3">
      <t>ホケンリョウ</t>
    </rPh>
    <phoneticPr fontId="5"/>
  </si>
  <si>
    <t>←大会運営に関わる損害賠償保険料等。</t>
    <rPh sb="1" eb="3">
      <t>タイカイ</t>
    </rPh>
    <rPh sb="3" eb="5">
      <t>ウンエイ</t>
    </rPh>
    <rPh sb="6" eb="7">
      <t>カカ</t>
    </rPh>
    <rPh sb="9" eb="11">
      <t>ソンガイ</t>
    </rPh>
    <rPh sb="11" eb="13">
      <t>バイショウ</t>
    </rPh>
    <rPh sb="13" eb="16">
      <t>ホケンリョウ</t>
    </rPh>
    <rPh sb="16" eb="17">
      <t>トウ</t>
    </rPh>
    <phoneticPr fontId="5"/>
  </si>
  <si>
    <t>←役務費で該当費目がない支出については事務局に確認し、説明欄に詳細を記入。</t>
    <rPh sb="1" eb="4">
      <t>エキムヒ</t>
    </rPh>
    <rPh sb="5" eb="7">
      <t>ガイトウ</t>
    </rPh>
    <rPh sb="7" eb="9">
      <t>ヒモク</t>
    </rPh>
    <rPh sb="12" eb="14">
      <t>シシュツ</t>
    </rPh>
    <rPh sb="19" eb="22">
      <t>ジムキョク</t>
    </rPh>
    <rPh sb="23" eb="25">
      <t>カクニン</t>
    </rPh>
    <rPh sb="27" eb="29">
      <t>セツメイ</t>
    </rPh>
    <rPh sb="29" eb="30">
      <t>ラン</t>
    </rPh>
    <rPh sb="31" eb="33">
      <t>ショウサイ</t>
    </rPh>
    <rPh sb="34" eb="36">
      <t>キニュウ</t>
    </rPh>
    <phoneticPr fontId="5"/>
  </si>
  <si>
    <t>使用料及び借損料</t>
    <rPh sb="0" eb="3">
      <t>シヨウリョウ</t>
    </rPh>
    <rPh sb="3" eb="4">
      <t>オヨ</t>
    </rPh>
    <rPh sb="5" eb="6">
      <t>シャク</t>
    </rPh>
    <rPh sb="6" eb="8">
      <t>ソンリョウ</t>
    </rPh>
    <phoneticPr fontId="5"/>
  </si>
  <si>
    <t>←会議や大会に関わる施設使用料、テント使用料等。</t>
    <rPh sb="1" eb="3">
      <t>カイギ</t>
    </rPh>
    <rPh sb="10" eb="12">
      <t>シセツ</t>
    </rPh>
    <rPh sb="12" eb="14">
      <t>シヨウ</t>
    </rPh>
    <rPh sb="14" eb="15">
      <t>リョウ</t>
    </rPh>
    <rPh sb="19" eb="22">
      <t>シヨウリョウ</t>
    </rPh>
    <rPh sb="22" eb="23">
      <t>トウ</t>
    </rPh>
    <phoneticPr fontId="5"/>
  </si>
  <si>
    <t>上記のとおり予算書を提出いたします。</t>
    <rPh sb="0" eb="2">
      <t>ジョウキ</t>
    </rPh>
    <rPh sb="6" eb="9">
      <t>ヨサンショ</t>
    </rPh>
    <rPh sb="10" eb="12">
      <t>テイシュツ</t>
    </rPh>
    <phoneticPr fontId="5"/>
  </si>
  <si>
    <t>印</t>
    <rPh sb="0" eb="1">
      <t>イン</t>
    </rPh>
    <phoneticPr fontId="5"/>
  </si>
  <si>
    <t>大会　決算書</t>
    <rPh sb="0" eb="2">
      <t>タイカイ</t>
    </rPh>
    <rPh sb="3" eb="5">
      <t>ケッサン</t>
    </rPh>
    <phoneticPr fontId="5"/>
  </si>
  <si>
    <t>比較増減
(B-A)</t>
    <rPh sb="0" eb="2">
      <t>ヒカク</t>
    </rPh>
    <rPh sb="2" eb="4">
      <t>ゾウゲン</t>
    </rPh>
    <phoneticPr fontId="5"/>
  </si>
  <si>
    <t>残額
(A-B)</t>
    <rPh sb="0" eb="2">
      <t>ザンガク</t>
    </rPh>
    <phoneticPr fontId="5"/>
  </si>
  <si>
    <t>上記のとおり決算書を提出いたします。</t>
    <rPh sb="0" eb="2">
      <t>ジョウキ</t>
    </rPh>
    <rPh sb="6" eb="9">
      <t>ケッサンショ</t>
    </rPh>
    <rPh sb="10" eb="12">
      <t>テイシュツ</t>
    </rPh>
    <phoneticPr fontId="5"/>
  </si>
  <si>
    <t>元</t>
    <rPh sb="0" eb="1">
      <t>モト</t>
    </rPh>
    <phoneticPr fontId="5"/>
  </si>
  <si>
    <t>陸上競技</t>
    <rPh sb="2" eb="4">
      <t>キョウギ</t>
    </rPh>
    <phoneticPr fontId="5"/>
  </si>
  <si>
    <t>相撲</t>
  </si>
  <si>
    <t>ﾊﾞｽｹｯﾄﾎﾞｰﾙ</t>
  </si>
  <si>
    <t>バレーボール</t>
  </si>
  <si>
    <t>ソフトボール</t>
  </si>
  <si>
    <t>ラグビーフットボール</t>
    <phoneticPr fontId="5"/>
  </si>
  <si>
    <t>サッカー</t>
  </si>
  <si>
    <t>ソフトテニス</t>
  </si>
  <si>
    <t>卓球</t>
  </si>
  <si>
    <t>ハンドボール</t>
  </si>
  <si>
    <t>バドミントン</t>
  </si>
  <si>
    <t>柔道</t>
  </si>
  <si>
    <t>剣道</t>
  </si>
  <si>
    <t>登山</t>
  </si>
  <si>
    <t>テニス</t>
  </si>
  <si>
    <t>弓道</t>
  </si>
  <si>
    <t>空手道</t>
  </si>
  <si>
    <t>なぎなた</t>
  </si>
  <si>
    <t>ｳｴｲﾄﾘﾌﾃｨﾝｸﾞ</t>
  </si>
  <si>
    <t>ライフル射撃</t>
  </si>
  <si>
    <t>レスリング</t>
  </si>
  <si>
    <t>フェンシング</t>
  </si>
  <si>
    <t>カヌー</t>
  </si>
  <si>
    <t>ボクシング</t>
  </si>
  <si>
    <t>少林寺拳法</t>
  </si>
  <si>
    <t>ホッケー</t>
    <phoneticPr fontId="5"/>
  </si>
  <si>
    <t>アーチェリー</t>
    <phoneticPr fontId="5"/>
  </si>
  <si>
    <t>平成</t>
    <rPh sb="0" eb="2">
      <t>ヘイセイ</t>
    </rPh>
    <phoneticPr fontId="3"/>
  </si>
  <si>
    <t>令和</t>
    <rPh sb="0" eb="1">
      <t>レイ</t>
    </rPh>
    <rPh sb="1" eb="2">
      <t>ワ</t>
    </rPh>
    <phoneticPr fontId="3"/>
  </si>
  <si>
    <t>　　　　　　　年　　　　月　　　　日</t>
    <rPh sb="7" eb="8">
      <t>ネン</t>
    </rPh>
    <rPh sb="12" eb="13">
      <t>ツキ</t>
    </rPh>
    <rPh sb="17" eb="18">
      <t>ヒ</t>
    </rPh>
    <phoneticPr fontId="5"/>
  </si>
  <si>
    <t>　　　　　　　　　年　　　　　月　　　　　日</t>
    <rPh sb="9" eb="10">
      <t>ネン</t>
    </rPh>
    <rPh sb="15" eb="16">
      <t>ツキ</t>
    </rPh>
    <rPh sb="21" eb="22">
      <t>ヒ</t>
    </rPh>
    <phoneticPr fontId="5"/>
  </si>
  <si>
    <t>陸上競技（駅伝競走）</t>
    <rPh sb="0" eb="2">
      <t>リクジョウ</t>
    </rPh>
    <rPh sb="2" eb="4">
      <t>キョウギ</t>
    </rPh>
    <rPh sb="5" eb="7">
      <t>エキデン</t>
    </rPh>
    <rPh sb="7" eb="9">
      <t>キョウソウ</t>
    </rPh>
    <phoneticPr fontId="5"/>
  </si>
  <si>
    <t>褒賞費</t>
    <rPh sb="0" eb="2">
      <t>ホウショウ</t>
    </rPh>
    <rPh sb="2" eb="3">
      <t>ヒ</t>
    </rPh>
    <phoneticPr fontId="5"/>
  </si>
  <si>
    <r>
      <t xml:space="preserve">←他３県の専門委員長旅費。試算は交通手段に応じて県旅費システムにて試算。
  </t>
    </r>
    <r>
      <rPr>
        <b/>
        <sz val="12"/>
        <color indexed="10"/>
        <rFont val="ＭＳ Ｐゴシック"/>
        <family val="3"/>
        <charset val="128"/>
      </rPr>
      <t xml:space="preserve"> 四国高体連運営要項「四国高等学校体育連盟申し合わせ事項5.6.7」を必ず確認すること。</t>
    </r>
    <rPh sb="1" eb="2">
      <t>タ</t>
    </rPh>
    <rPh sb="3" eb="4">
      <t>ケン</t>
    </rPh>
    <rPh sb="5" eb="7">
      <t>センモン</t>
    </rPh>
    <rPh sb="7" eb="10">
      <t>イインチョウ</t>
    </rPh>
    <rPh sb="10" eb="12">
      <t>リョヒ</t>
    </rPh>
    <rPh sb="13" eb="15">
      <t>シサン</t>
    </rPh>
    <rPh sb="16" eb="18">
      <t>コウツウ</t>
    </rPh>
    <rPh sb="18" eb="20">
      <t>シュダン</t>
    </rPh>
    <rPh sb="21" eb="22">
      <t>オウ</t>
    </rPh>
    <rPh sb="24" eb="25">
      <t>ケン</t>
    </rPh>
    <rPh sb="25" eb="27">
      <t>リョヒ</t>
    </rPh>
    <rPh sb="33" eb="35">
      <t>シサン</t>
    </rPh>
    <rPh sb="40" eb="42">
      <t>シコク</t>
    </rPh>
    <rPh sb="42" eb="45">
      <t>コウタイレン</t>
    </rPh>
    <rPh sb="45" eb="47">
      <t>ウンエイ</t>
    </rPh>
    <rPh sb="47" eb="49">
      <t>ヨウコウ</t>
    </rPh>
    <rPh sb="50" eb="52">
      <t>シコク</t>
    </rPh>
    <rPh sb="52" eb="54">
      <t>コウトウ</t>
    </rPh>
    <rPh sb="54" eb="56">
      <t>ガッコウ</t>
    </rPh>
    <rPh sb="56" eb="58">
      <t>タイイク</t>
    </rPh>
    <rPh sb="58" eb="60">
      <t>レンメイ</t>
    </rPh>
    <rPh sb="60" eb="61">
      <t>モウ</t>
    </rPh>
    <rPh sb="62" eb="63">
      <t>ア</t>
    </rPh>
    <rPh sb="65" eb="67">
      <t>ジコウ</t>
    </rPh>
    <rPh sb="74" eb="75">
      <t>カナラ</t>
    </rPh>
    <rPh sb="76" eb="78">
      <t>カクニン</t>
    </rPh>
    <phoneticPr fontId="5"/>
  </si>
  <si>
    <r>
      <t xml:space="preserve">←他３県の専門委員長旅費。試算は交通手段に応じて県旅費システムにて試算。
  </t>
    </r>
    <r>
      <rPr>
        <b/>
        <sz val="9"/>
        <color indexed="10"/>
        <rFont val="ＭＳ Ｐゴシック"/>
        <family val="3"/>
        <charset val="128"/>
      </rPr>
      <t xml:space="preserve"> 四国高体連運営要項「四国高等学校体育連盟申し合わせ事項5.6.7」を必ず確認すること。</t>
    </r>
    <rPh sb="1" eb="2">
      <t>タ</t>
    </rPh>
    <rPh sb="3" eb="4">
      <t>ケン</t>
    </rPh>
    <rPh sb="5" eb="7">
      <t>センモン</t>
    </rPh>
    <rPh sb="7" eb="10">
      <t>イインチョウ</t>
    </rPh>
    <rPh sb="10" eb="12">
      <t>リョヒ</t>
    </rPh>
    <rPh sb="13" eb="15">
      <t>シサン</t>
    </rPh>
    <rPh sb="16" eb="18">
      <t>コウツウ</t>
    </rPh>
    <rPh sb="18" eb="20">
      <t>シュダン</t>
    </rPh>
    <rPh sb="21" eb="22">
      <t>オウ</t>
    </rPh>
    <rPh sb="24" eb="25">
      <t>ケン</t>
    </rPh>
    <rPh sb="25" eb="27">
      <t>リョヒ</t>
    </rPh>
    <rPh sb="33" eb="35">
      <t>シサン</t>
    </rPh>
    <rPh sb="40" eb="42">
      <t>シコク</t>
    </rPh>
    <rPh sb="42" eb="45">
      <t>コウタイレン</t>
    </rPh>
    <rPh sb="45" eb="47">
      <t>ウンエイ</t>
    </rPh>
    <rPh sb="47" eb="49">
      <t>ヨウコウ</t>
    </rPh>
    <rPh sb="50" eb="52">
      <t>シコク</t>
    </rPh>
    <rPh sb="52" eb="54">
      <t>コウトウ</t>
    </rPh>
    <rPh sb="54" eb="56">
      <t>ガッコウ</t>
    </rPh>
    <rPh sb="56" eb="58">
      <t>タイイク</t>
    </rPh>
    <rPh sb="58" eb="60">
      <t>レンメイ</t>
    </rPh>
    <rPh sb="60" eb="61">
      <t>モウ</t>
    </rPh>
    <rPh sb="62" eb="63">
      <t>ア</t>
    </rPh>
    <rPh sb="65" eb="67">
      <t>ジコウ</t>
    </rPh>
    <rPh sb="74" eb="75">
      <t>カナラ</t>
    </rPh>
    <rPh sb="76" eb="78">
      <t>カクニン</t>
    </rPh>
    <phoneticPr fontId="5"/>
  </si>
  <si>
    <t>←レプリカ等</t>
    <rPh sb="5" eb="6">
      <t>トウ</t>
    </rPh>
    <phoneticPr fontId="3"/>
  </si>
  <si>
    <t>監査</t>
    <rPh sb="0" eb="2">
      <t>カンサ</t>
    </rPh>
    <phoneticPr fontId="3"/>
  </si>
  <si>
    <t>ローイング</t>
    <phoneticPr fontId="3"/>
  </si>
  <si>
    <t>水泳競技（競泳・飛込・水球）</t>
    <rPh sb="2" eb="4">
      <t>キョウギ</t>
    </rPh>
    <rPh sb="5" eb="7">
      <t>キョウエイ</t>
    </rPh>
    <rPh sb="8" eb="10">
      <t>トビコ</t>
    </rPh>
    <rPh sb="11" eb="13">
      <t>スイキュウ</t>
    </rPh>
    <phoneticPr fontId="5"/>
  </si>
  <si>
    <t>体操（体操・新体操）</t>
    <rPh sb="3" eb="5">
      <t>タイソウ</t>
    </rPh>
    <rPh sb="6" eb="9">
      <t>シンタイソウ</t>
    </rPh>
    <phoneticPr fontId="5"/>
  </si>
  <si>
    <t>自転車競技</t>
    <rPh sb="3" eb="5">
      <t>キョウギ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</si>
</sst>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38" fontId="2" fillId="0" borderId="0" xfId="1" applyFo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>
      <alignment vertical="center"/>
    </xf>
    <xf numFmtId="38" fontId="7" fillId="0" borderId="0" xfId="1" applyFont="1">
      <alignment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41" fontId="8" fillId="0" borderId="5" xfId="1" applyNumberFormat="1" applyFont="1" applyBorder="1" applyAlignment="1">
      <alignment horizontal="right" vertical="center" indent="1"/>
    </xf>
    <xf numFmtId="38" fontId="10" fillId="0" borderId="0" xfId="1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vertical="center"/>
    </xf>
    <xf numFmtId="38" fontId="11" fillId="0" borderId="0" xfId="1" applyFont="1">
      <alignment vertical="center"/>
    </xf>
    <xf numFmtId="38" fontId="2" fillId="0" borderId="5" xfId="1" applyFont="1" applyBorder="1" applyAlignment="1">
      <alignment horizontal="left" vertical="center" indent="1" shrinkToFit="1"/>
    </xf>
    <xf numFmtId="38" fontId="13" fillId="0" borderId="0" xfId="1" applyFont="1">
      <alignment vertical="center"/>
    </xf>
    <xf numFmtId="41" fontId="14" fillId="0" borderId="5" xfId="1" applyNumberFormat="1" applyFont="1" applyBorder="1" applyAlignment="1">
      <alignment horizontal="right" vertical="center" indent="1"/>
    </xf>
    <xf numFmtId="38" fontId="15" fillId="0" borderId="0" xfId="1" applyFont="1">
      <alignment vertical="center"/>
    </xf>
    <xf numFmtId="38" fontId="15" fillId="0" borderId="0" xfId="1" applyFont="1" applyAlignment="1">
      <alignment horizontal="center" vertical="center"/>
    </xf>
    <xf numFmtId="38" fontId="2" fillId="0" borderId="0" xfId="1" applyFont="1" applyBorder="1" applyAlignment="1" applyProtection="1">
      <alignment vertical="center"/>
      <protection locked="0"/>
    </xf>
    <xf numFmtId="38" fontId="2" fillId="0" borderId="0" xfId="1" applyFont="1" applyBorder="1" applyAlignment="1">
      <alignment horizontal="left" vertical="center"/>
    </xf>
    <xf numFmtId="38" fontId="10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1" fontId="8" fillId="0" borderId="5" xfId="0" applyNumberFormat="1" applyFont="1" applyBorder="1" applyAlignment="1" applyProtection="1">
      <alignment horizontal="right" vertical="center" indent="1"/>
    </xf>
    <xf numFmtId="41" fontId="8" fillId="0" borderId="5" xfId="0" applyNumberFormat="1" applyFont="1" applyBorder="1" applyAlignment="1" applyProtection="1">
      <alignment horizontal="right" vertical="center" indent="1"/>
      <protection locked="0"/>
    </xf>
    <xf numFmtId="41" fontId="8" fillId="0" borderId="5" xfId="1" applyNumberFormat="1" applyFont="1" applyBorder="1" applyAlignment="1" applyProtection="1">
      <alignment horizontal="right" vertical="center" indent="1"/>
      <protection locked="0"/>
    </xf>
    <xf numFmtId="41" fontId="8" fillId="0" borderId="5" xfId="1" applyNumberFormat="1" applyFont="1" applyBorder="1" applyAlignment="1" applyProtection="1">
      <alignment horizontal="right" vertical="center" indent="1"/>
    </xf>
    <xf numFmtId="38" fontId="2" fillId="0" borderId="13" xfId="1" applyFont="1" applyBorder="1" applyAlignment="1">
      <alignment horizontal="right" vertical="center" indent="1"/>
    </xf>
    <xf numFmtId="41" fontId="10" fillId="0" borderId="0" xfId="1" applyNumberFormat="1" applyFont="1" applyBorder="1" applyAlignment="1">
      <alignment horizontal="right" vertical="center" indent="1"/>
    </xf>
    <xf numFmtId="41" fontId="2" fillId="0" borderId="0" xfId="1" applyNumberFormat="1" applyFont="1" applyBorder="1" applyAlignment="1">
      <alignment horizontal="right" vertical="center" indent="1"/>
    </xf>
    <xf numFmtId="38" fontId="14" fillId="0" borderId="0" xfId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indent="1"/>
    </xf>
    <xf numFmtId="38" fontId="2" fillId="0" borderId="0" xfId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5" xfId="1" applyFont="1" applyBorder="1" applyAlignment="1">
      <alignment horizontal="center" vertical="center" shrinkToFit="1"/>
    </xf>
    <xf numFmtId="38" fontId="9" fillId="0" borderId="6" xfId="1" applyFont="1" applyBorder="1" applyAlignment="1" applyProtection="1">
      <alignment horizontal="left" vertical="top" wrapText="1"/>
      <protection locked="0"/>
    </xf>
    <xf numFmtId="38" fontId="9" fillId="0" borderId="7" xfId="1" applyFont="1" applyBorder="1" applyAlignment="1" applyProtection="1">
      <alignment horizontal="left" vertical="top" wrapText="1"/>
      <protection locked="0"/>
    </xf>
    <xf numFmtId="38" fontId="9" fillId="0" borderId="8" xfId="1" applyFont="1" applyBorder="1" applyAlignment="1" applyProtection="1">
      <alignment horizontal="left" vertical="top" wrapText="1"/>
      <protection locked="0"/>
    </xf>
    <xf numFmtId="38" fontId="2" fillId="0" borderId="5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2" fillId="0" borderId="0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indent="1"/>
    </xf>
    <xf numFmtId="0" fontId="16" fillId="0" borderId="1" xfId="0" applyFont="1" applyBorder="1" applyAlignment="1" applyProtection="1">
      <alignment horizontal="center" vertical="center"/>
      <protection locked="0"/>
    </xf>
    <xf numFmtId="38" fontId="2" fillId="0" borderId="5" xfId="1" applyFont="1" applyBorder="1" applyAlignment="1">
      <alignment horizontal="center" vertical="center" textRotation="255"/>
    </xf>
    <xf numFmtId="38" fontId="11" fillId="0" borderId="9" xfId="1" applyFont="1" applyBorder="1" applyAlignment="1">
      <alignment horizontal="left" vertical="center" wrapText="1"/>
    </xf>
    <xf numFmtId="38" fontId="11" fillId="0" borderId="0" xfId="1" applyFont="1" applyAlignment="1">
      <alignment horizontal="left" vertical="center" wrapText="1"/>
    </xf>
    <xf numFmtId="38" fontId="2" fillId="0" borderId="10" xfId="1" applyFont="1" applyBorder="1" applyAlignment="1">
      <alignment horizontal="center" vertical="center" textRotation="255"/>
    </xf>
    <xf numFmtId="38" fontId="2" fillId="0" borderId="11" xfId="1" applyFont="1" applyBorder="1" applyAlignment="1">
      <alignment horizontal="center" vertical="center" textRotation="255"/>
    </xf>
    <xf numFmtId="38" fontId="2" fillId="0" borderId="12" xfId="1" applyFont="1" applyBorder="1" applyAlignment="1">
      <alignment horizontal="center" vertical="center" textRotation="255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38" fontId="2" fillId="0" borderId="6" xfId="1" applyFont="1" applyBorder="1" applyAlignment="1">
      <alignment horizontal="center" vertical="center" shrinkToFit="1"/>
    </xf>
    <xf numFmtId="38" fontId="2" fillId="0" borderId="8" xfId="1" applyFont="1" applyBorder="1" applyAlignment="1">
      <alignment horizontal="center" vertical="center" shrinkToFit="1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38" fontId="2" fillId="0" borderId="1" xfId="1" applyFont="1" applyBorder="1" applyAlignment="1">
      <alignment horizontal="right" vertical="center"/>
    </xf>
    <xf numFmtId="38" fontId="2" fillId="0" borderId="4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38" fontId="2" fillId="0" borderId="6" xfId="1" applyFont="1" applyBorder="1" applyAlignment="1" applyProtection="1">
      <alignment horizontal="left" vertical="center"/>
      <protection locked="0"/>
    </xf>
    <xf numFmtId="38" fontId="2" fillId="0" borderId="7" xfId="1" applyFont="1" applyBorder="1" applyAlignment="1" applyProtection="1">
      <alignment horizontal="left" vertical="center"/>
      <protection locked="0"/>
    </xf>
    <xf numFmtId="38" fontId="2" fillId="0" borderId="8" xfId="1" applyFont="1" applyBorder="1" applyAlignment="1" applyProtection="1">
      <alignment horizontal="left" vertical="center"/>
      <protection locked="0"/>
    </xf>
    <xf numFmtId="38" fontId="17" fillId="0" borderId="9" xfId="1" applyFont="1" applyBorder="1" applyAlignment="1">
      <alignment horizontal="left" vertical="center" wrapText="1"/>
    </xf>
    <xf numFmtId="38" fontId="17" fillId="0" borderId="0" xfId="1" applyFont="1" applyAlignment="1">
      <alignment horizontal="left" vertical="center" wrapText="1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/&#28168;&#12487;&#12540;&#12479;/shiko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国大会予算書"/>
      <sheetName val="四国大会決算書"/>
      <sheetName val="差し込み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37"/>
  <sheetViews>
    <sheetView view="pageBreakPreview" topLeftCell="C3" zoomScaleNormal="100" zoomScaleSheetLayoutView="100" workbookViewId="0">
      <selection activeCell="D4" sqref="D4:E4"/>
    </sheetView>
  </sheetViews>
  <sheetFormatPr defaultColWidth="8.125" defaultRowHeight="14.25" x14ac:dyDescent="0.4"/>
  <cols>
    <col min="1" max="1" width="5.25" style="1" customWidth="1"/>
    <col min="2" max="2" width="15.875" style="1" customWidth="1"/>
    <col min="3" max="3" width="24.625" style="1" customWidth="1"/>
    <col min="4" max="6" width="16.875" style="1" customWidth="1"/>
    <col min="7" max="8" width="15.25" style="1" customWidth="1"/>
    <col min="9" max="9" width="5.75" style="1" customWidth="1"/>
    <col min="10" max="256" width="8.125" style="1"/>
    <col min="257" max="257" width="5.25" style="1" customWidth="1"/>
    <col min="258" max="258" width="15.875" style="1" customWidth="1"/>
    <col min="259" max="259" width="24.625" style="1" customWidth="1"/>
    <col min="260" max="262" width="16.875" style="1" customWidth="1"/>
    <col min="263" max="264" width="15.25" style="1" customWidth="1"/>
    <col min="265" max="265" width="5.75" style="1" customWidth="1"/>
    <col min="266" max="512" width="8.125" style="1"/>
    <col min="513" max="513" width="5.25" style="1" customWidth="1"/>
    <col min="514" max="514" width="15.875" style="1" customWidth="1"/>
    <col min="515" max="515" width="24.625" style="1" customWidth="1"/>
    <col min="516" max="518" width="16.875" style="1" customWidth="1"/>
    <col min="519" max="520" width="15.25" style="1" customWidth="1"/>
    <col min="521" max="521" width="5.75" style="1" customWidth="1"/>
    <col min="522" max="768" width="8.125" style="1"/>
    <col min="769" max="769" width="5.25" style="1" customWidth="1"/>
    <col min="770" max="770" width="15.875" style="1" customWidth="1"/>
    <col min="771" max="771" width="24.625" style="1" customWidth="1"/>
    <col min="772" max="774" width="16.875" style="1" customWidth="1"/>
    <col min="775" max="776" width="15.25" style="1" customWidth="1"/>
    <col min="777" max="777" width="5.75" style="1" customWidth="1"/>
    <col min="778" max="1024" width="8.125" style="1"/>
    <col min="1025" max="1025" width="5.25" style="1" customWidth="1"/>
    <col min="1026" max="1026" width="15.875" style="1" customWidth="1"/>
    <col min="1027" max="1027" width="24.625" style="1" customWidth="1"/>
    <col min="1028" max="1030" width="16.875" style="1" customWidth="1"/>
    <col min="1031" max="1032" width="15.25" style="1" customWidth="1"/>
    <col min="1033" max="1033" width="5.75" style="1" customWidth="1"/>
    <col min="1034" max="1280" width="8.125" style="1"/>
    <col min="1281" max="1281" width="5.25" style="1" customWidth="1"/>
    <col min="1282" max="1282" width="15.875" style="1" customWidth="1"/>
    <col min="1283" max="1283" width="24.625" style="1" customWidth="1"/>
    <col min="1284" max="1286" width="16.875" style="1" customWidth="1"/>
    <col min="1287" max="1288" width="15.25" style="1" customWidth="1"/>
    <col min="1289" max="1289" width="5.75" style="1" customWidth="1"/>
    <col min="1290" max="1536" width="8.125" style="1"/>
    <col min="1537" max="1537" width="5.25" style="1" customWidth="1"/>
    <col min="1538" max="1538" width="15.875" style="1" customWidth="1"/>
    <col min="1539" max="1539" width="24.625" style="1" customWidth="1"/>
    <col min="1540" max="1542" width="16.875" style="1" customWidth="1"/>
    <col min="1543" max="1544" width="15.25" style="1" customWidth="1"/>
    <col min="1545" max="1545" width="5.75" style="1" customWidth="1"/>
    <col min="1546" max="1792" width="8.125" style="1"/>
    <col min="1793" max="1793" width="5.25" style="1" customWidth="1"/>
    <col min="1794" max="1794" width="15.875" style="1" customWidth="1"/>
    <col min="1795" max="1795" width="24.625" style="1" customWidth="1"/>
    <col min="1796" max="1798" width="16.875" style="1" customWidth="1"/>
    <col min="1799" max="1800" width="15.25" style="1" customWidth="1"/>
    <col min="1801" max="1801" width="5.75" style="1" customWidth="1"/>
    <col min="1802" max="2048" width="8.125" style="1"/>
    <col min="2049" max="2049" width="5.25" style="1" customWidth="1"/>
    <col min="2050" max="2050" width="15.875" style="1" customWidth="1"/>
    <col min="2051" max="2051" width="24.625" style="1" customWidth="1"/>
    <col min="2052" max="2054" width="16.875" style="1" customWidth="1"/>
    <col min="2055" max="2056" width="15.25" style="1" customWidth="1"/>
    <col min="2057" max="2057" width="5.75" style="1" customWidth="1"/>
    <col min="2058" max="2304" width="8.125" style="1"/>
    <col min="2305" max="2305" width="5.25" style="1" customWidth="1"/>
    <col min="2306" max="2306" width="15.875" style="1" customWidth="1"/>
    <col min="2307" max="2307" width="24.625" style="1" customWidth="1"/>
    <col min="2308" max="2310" width="16.875" style="1" customWidth="1"/>
    <col min="2311" max="2312" width="15.25" style="1" customWidth="1"/>
    <col min="2313" max="2313" width="5.75" style="1" customWidth="1"/>
    <col min="2314" max="2560" width="8.125" style="1"/>
    <col min="2561" max="2561" width="5.25" style="1" customWidth="1"/>
    <col min="2562" max="2562" width="15.875" style="1" customWidth="1"/>
    <col min="2563" max="2563" width="24.625" style="1" customWidth="1"/>
    <col min="2564" max="2566" width="16.875" style="1" customWidth="1"/>
    <col min="2567" max="2568" width="15.25" style="1" customWidth="1"/>
    <col min="2569" max="2569" width="5.75" style="1" customWidth="1"/>
    <col min="2570" max="2816" width="8.125" style="1"/>
    <col min="2817" max="2817" width="5.25" style="1" customWidth="1"/>
    <col min="2818" max="2818" width="15.875" style="1" customWidth="1"/>
    <col min="2819" max="2819" width="24.625" style="1" customWidth="1"/>
    <col min="2820" max="2822" width="16.875" style="1" customWidth="1"/>
    <col min="2823" max="2824" width="15.25" style="1" customWidth="1"/>
    <col min="2825" max="2825" width="5.75" style="1" customWidth="1"/>
    <col min="2826" max="3072" width="8.125" style="1"/>
    <col min="3073" max="3073" width="5.25" style="1" customWidth="1"/>
    <col min="3074" max="3074" width="15.875" style="1" customWidth="1"/>
    <col min="3075" max="3075" width="24.625" style="1" customWidth="1"/>
    <col min="3076" max="3078" width="16.875" style="1" customWidth="1"/>
    <col min="3079" max="3080" width="15.25" style="1" customWidth="1"/>
    <col min="3081" max="3081" width="5.75" style="1" customWidth="1"/>
    <col min="3082" max="3328" width="8.125" style="1"/>
    <col min="3329" max="3329" width="5.25" style="1" customWidth="1"/>
    <col min="3330" max="3330" width="15.875" style="1" customWidth="1"/>
    <col min="3331" max="3331" width="24.625" style="1" customWidth="1"/>
    <col min="3332" max="3334" width="16.875" style="1" customWidth="1"/>
    <col min="3335" max="3336" width="15.25" style="1" customWidth="1"/>
    <col min="3337" max="3337" width="5.75" style="1" customWidth="1"/>
    <col min="3338" max="3584" width="8.125" style="1"/>
    <col min="3585" max="3585" width="5.25" style="1" customWidth="1"/>
    <col min="3586" max="3586" width="15.875" style="1" customWidth="1"/>
    <col min="3587" max="3587" width="24.625" style="1" customWidth="1"/>
    <col min="3588" max="3590" width="16.875" style="1" customWidth="1"/>
    <col min="3591" max="3592" width="15.25" style="1" customWidth="1"/>
    <col min="3593" max="3593" width="5.75" style="1" customWidth="1"/>
    <col min="3594" max="3840" width="8.125" style="1"/>
    <col min="3841" max="3841" width="5.25" style="1" customWidth="1"/>
    <col min="3842" max="3842" width="15.875" style="1" customWidth="1"/>
    <col min="3843" max="3843" width="24.625" style="1" customWidth="1"/>
    <col min="3844" max="3846" width="16.875" style="1" customWidth="1"/>
    <col min="3847" max="3848" width="15.25" style="1" customWidth="1"/>
    <col min="3849" max="3849" width="5.75" style="1" customWidth="1"/>
    <col min="3850" max="4096" width="8.125" style="1"/>
    <col min="4097" max="4097" width="5.25" style="1" customWidth="1"/>
    <col min="4098" max="4098" width="15.875" style="1" customWidth="1"/>
    <col min="4099" max="4099" width="24.625" style="1" customWidth="1"/>
    <col min="4100" max="4102" width="16.875" style="1" customWidth="1"/>
    <col min="4103" max="4104" width="15.25" style="1" customWidth="1"/>
    <col min="4105" max="4105" width="5.75" style="1" customWidth="1"/>
    <col min="4106" max="4352" width="8.125" style="1"/>
    <col min="4353" max="4353" width="5.25" style="1" customWidth="1"/>
    <col min="4354" max="4354" width="15.875" style="1" customWidth="1"/>
    <col min="4355" max="4355" width="24.625" style="1" customWidth="1"/>
    <col min="4356" max="4358" width="16.875" style="1" customWidth="1"/>
    <col min="4359" max="4360" width="15.25" style="1" customWidth="1"/>
    <col min="4361" max="4361" width="5.75" style="1" customWidth="1"/>
    <col min="4362" max="4608" width="8.125" style="1"/>
    <col min="4609" max="4609" width="5.25" style="1" customWidth="1"/>
    <col min="4610" max="4610" width="15.875" style="1" customWidth="1"/>
    <col min="4611" max="4611" width="24.625" style="1" customWidth="1"/>
    <col min="4612" max="4614" width="16.875" style="1" customWidth="1"/>
    <col min="4615" max="4616" width="15.25" style="1" customWidth="1"/>
    <col min="4617" max="4617" width="5.75" style="1" customWidth="1"/>
    <col min="4618" max="4864" width="8.125" style="1"/>
    <col min="4865" max="4865" width="5.25" style="1" customWidth="1"/>
    <col min="4866" max="4866" width="15.875" style="1" customWidth="1"/>
    <col min="4867" max="4867" width="24.625" style="1" customWidth="1"/>
    <col min="4868" max="4870" width="16.875" style="1" customWidth="1"/>
    <col min="4871" max="4872" width="15.25" style="1" customWidth="1"/>
    <col min="4873" max="4873" width="5.75" style="1" customWidth="1"/>
    <col min="4874" max="5120" width="8.125" style="1"/>
    <col min="5121" max="5121" width="5.25" style="1" customWidth="1"/>
    <col min="5122" max="5122" width="15.875" style="1" customWidth="1"/>
    <col min="5123" max="5123" width="24.625" style="1" customWidth="1"/>
    <col min="5124" max="5126" width="16.875" style="1" customWidth="1"/>
    <col min="5127" max="5128" width="15.25" style="1" customWidth="1"/>
    <col min="5129" max="5129" width="5.75" style="1" customWidth="1"/>
    <col min="5130" max="5376" width="8.125" style="1"/>
    <col min="5377" max="5377" width="5.25" style="1" customWidth="1"/>
    <col min="5378" max="5378" width="15.875" style="1" customWidth="1"/>
    <col min="5379" max="5379" width="24.625" style="1" customWidth="1"/>
    <col min="5380" max="5382" width="16.875" style="1" customWidth="1"/>
    <col min="5383" max="5384" width="15.25" style="1" customWidth="1"/>
    <col min="5385" max="5385" width="5.75" style="1" customWidth="1"/>
    <col min="5386" max="5632" width="8.125" style="1"/>
    <col min="5633" max="5633" width="5.25" style="1" customWidth="1"/>
    <col min="5634" max="5634" width="15.875" style="1" customWidth="1"/>
    <col min="5635" max="5635" width="24.625" style="1" customWidth="1"/>
    <col min="5636" max="5638" width="16.875" style="1" customWidth="1"/>
    <col min="5639" max="5640" width="15.25" style="1" customWidth="1"/>
    <col min="5641" max="5641" width="5.75" style="1" customWidth="1"/>
    <col min="5642" max="5888" width="8.125" style="1"/>
    <col min="5889" max="5889" width="5.25" style="1" customWidth="1"/>
    <col min="5890" max="5890" width="15.875" style="1" customWidth="1"/>
    <col min="5891" max="5891" width="24.625" style="1" customWidth="1"/>
    <col min="5892" max="5894" width="16.875" style="1" customWidth="1"/>
    <col min="5895" max="5896" width="15.25" style="1" customWidth="1"/>
    <col min="5897" max="5897" width="5.75" style="1" customWidth="1"/>
    <col min="5898" max="6144" width="8.125" style="1"/>
    <col min="6145" max="6145" width="5.25" style="1" customWidth="1"/>
    <col min="6146" max="6146" width="15.875" style="1" customWidth="1"/>
    <col min="6147" max="6147" width="24.625" style="1" customWidth="1"/>
    <col min="6148" max="6150" width="16.875" style="1" customWidth="1"/>
    <col min="6151" max="6152" width="15.25" style="1" customWidth="1"/>
    <col min="6153" max="6153" width="5.75" style="1" customWidth="1"/>
    <col min="6154" max="6400" width="8.125" style="1"/>
    <col min="6401" max="6401" width="5.25" style="1" customWidth="1"/>
    <col min="6402" max="6402" width="15.875" style="1" customWidth="1"/>
    <col min="6403" max="6403" width="24.625" style="1" customWidth="1"/>
    <col min="6404" max="6406" width="16.875" style="1" customWidth="1"/>
    <col min="6407" max="6408" width="15.25" style="1" customWidth="1"/>
    <col min="6409" max="6409" width="5.75" style="1" customWidth="1"/>
    <col min="6410" max="6656" width="8.125" style="1"/>
    <col min="6657" max="6657" width="5.25" style="1" customWidth="1"/>
    <col min="6658" max="6658" width="15.875" style="1" customWidth="1"/>
    <col min="6659" max="6659" width="24.625" style="1" customWidth="1"/>
    <col min="6660" max="6662" width="16.875" style="1" customWidth="1"/>
    <col min="6663" max="6664" width="15.25" style="1" customWidth="1"/>
    <col min="6665" max="6665" width="5.75" style="1" customWidth="1"/>
    <col min="6666" max="6912" width="8.125" style="1"/>
    <col min="6913" max="6913" width="5.25" style="1" customWidth="1"/>
    <col min="6914" max="6914" width="15.875" style="1" customWidth="1"/>
    <col min="6915" max="6915" width="24.625" style="1" customWidth="1"/>
    <col min="6916" max="6918" width="16.875" style="1" customWidth="1"/>
    <col min="6919" max="6920" width="15.25" style="1" customWidth="1"/>
    <col min="6921" max="6921" width="5.75" style="1" customWidth="1"/>
    <col min="6922" max="7168" width="8.125" style="1"/>
    <col min="7169" max="7169" width="5.25" style="1" customWidth="1"/>
    <col min="7170" max="7170" width="15.875" style="1" customWidth="1"/>
    <col min="7171" max="7171" width="24.625" style="1" customWidth="1"/>
    <col min="7172" max="7174" width="16.875" style="1" customWidth="1"/>
    <col min="7175" max="7176" width="15.25" style="1" customWidth="1"/>
    <col min="7177" max="7177" width="5.75" style="1" customWidth="1"/>
    <col min="7178" max="7424" width="8.125" style="1"/>
    <col min="7425" max="7425" width="5.25" style="1" customWidth="1"/>
    <col min="7426" max="7426" width="15.875" style="1" customWidth="1"/>
    <col min="7427" max="7427" width="24.625" style="1" customWidth="1"/>
    <col min="7428" max="7430" width="16.875" style="1" customWidth="1"/>
    <col min="7431" max="7432" width="15.25" style="1" customWidth="1"/>
    <col min="7433" max="7433" width="5.75" style="1" customWidth="1"/>
    <col min="7434" max="7680" width="8.125" style="1"/>
    <col min="7681" max="7681" width="5.25" style="1" customWidth="1"/>
    <col min="7682" max="7682" width="15.875" style="1" customWidth="1"/>
    <col min="7683" max="7683" width="24.625" style="1" customWidth="1"/>
    <col min="7684" max="7686" width="16.875" style="1" customWidth="1"/>
    <col min="7687" max="7688" width="15.25" style="1" customWidth="1"/>
    <col min="7689" max="7689" width="5.75" style="1" customWidth="1"/>
    <col min="7690" max="7936" width="8.125" style="1"/>
    <col min="7937" max="7937" width="5.25" style="1" customWidth="1"/>
    <col min="7938" max="7938" width="15.875" style="1" customWidth="1"/>
    <col min="7939" max="7939" width="24.625" style="1" customWidth="1"/>
    <col min="7940" max="7942" width="16.875" style="1" customWidth="1"/>
    <col min="7943" max="7944" width="15.25" style="1" customWidth="1"/>
    <col min="7945" max="7945" width="5.75" style="1" customWidth="1"/>
    <col min="7946" max="8192" width="8.125" style="1"/>
    <col min="8193" max="8193" width="5.25" style="1" customWidth="1"/>
    <col min="8194" max="8194" width="15.875" style="1" customWidth="1"/>
    <col min="8195" max="8195" width="24.625" style="1" customWidth="1"/>
    <col min="8196" max="8198" width="16.875" style="1" customWidth="1"/>
    <col min="8199" max="8200" width="15.25" style="1" customWidth="1"/>
    <col min="8201" max="8201" width="5.75" style="1" customWidth="1"/>
    <col min="8202" max="8448" width="8.125" style="1"/>
    <col min="8449" max="8449" width="5.25" style="1" customWidth="1"/>
    <col min="8450" max="8450" width="15.875" style="1" customWidth="1"/>
    <col min="8451" max="8451" width="24.625" style="1" customWidth="1"/>
    <col min="8452" max="8454" width="16.875" style="1" customWidth="1"/>
    <col min="8455" max="8456" width="15.25" style="1" customWidth="1"/>
    <col min="8457" max="8457" width="5.75" style="1" customWidth="1"/>
    <col min="8458" max="8704" width="8.125" style="1"/>
    <col min="8705" max="8705" width="5.25" style="1" customWidth="1"/>
    <col min="8706" max="8706" width="15.875" style="1" customWidth="1"/>
    <col min="8707" max="8707" width="24.625" style="1" customWidth="1"/>
    <col min="8708" max="8710" width="16.875" style="1" customWidth="1"/>
    <col min="8711" max="8712" width="15.25" style="1" customWidth="1"/>
    <col min="8713" max="8713" width="5.75" style="1" customWidth="1"/>
    <col min="8714" max="8960" width="8.125" style="1"/>
    <col min="8961" max="8961" width="5.25" style="1" customWidth="1"/>
    <col min="8962" max="8962" width="15.875" style="1" customWidth="1"/>
    <col min="8963" max="8963" width="24.625" style="1" customWidth="1"/>
    <col min="8964" max="8966" width="16.875" style="1" customWidth="1"/>
    <col min="8967" max="8968" width="15.25" style="1" customWidth="1"/>
    <col min="8969" max="8969" width="5.75" style="1" customWidth="1"/>
    <col min="8970" max="9216" width="8.125" style="1"/>
    <col min="9217" max="9217" width="5.25" style="1" customWidth="1"/>
    <col min="9218" max="9218" width="15.875" style="1" customWidth="1"/>
    <col min="9219" max="9219" width="24.625" style="1" customWidth="1"/>
    <col min="9220" max="9222" width="16.875" style="1" customWidth="1"/>
    <col min="9223" max="9224" width="15.25" style="1" customWidth="1"/>
    <col min="9225" max="9225" width="5.75" style="1" customWidth="1"/>
    <col min="9226" max="9472" width="8.125" style="1"/>
    <col min="9473" max="9473" width="5.25" style="1" customWidth="1"/>
    <col min="9474" max="9474" width="15.875" style="1" customWidth="1"/>
    <col min="9475" max="9475" width="24.625" style="1" customWidth="1"/>
    <col min="9476" max="9478" width="16.875" style="1" customWidth="1"/>
    <col min="9479" max="9480" width="15.25" style="1" customWidth="1"/>
    <col min="9481" max="9481" width="5.75" style="1" customWidth="1"/>
    <col min="9482" max="9728" width="8.125" style="1"/>
    <col min="9729" max="9729" width="5.25" style="1" customWidth="1"/>
    <col min="9730" max="9730" width="15.875" style="1" customWidth="1"/>
    <col min="9731" max="9731" width="24.625" style="1" customWidth="1"/>
    <col min="9732" max="9734" width="16.875" style="1" customWidth="1"/>
    <col min="9735" max="9736" width="15.25" style="1" customWidth="1"/>
    <col min="9737" max="9737" width="5.75" style="1" customWidth="1"/>
    <col min="9738" max="9984" width="8.125" style="1"/>
    <col min="9985" max="9985" width="5.25" style="1" customWidth="1"/>
    <col min="9986" max="9986" width="15.875" style="1" customWidth="1"/>
    <col min="9987" max="9987" width="24.625" style="1" customWidth="1"/>
    <col min="9988" max="9990" width="16.875" style="1" customWidth="1"/>
    <col min="9991" max="9992" width="15.25" style="1" customWidth="1"/>
    <col min="9993" max="9993" width="5.75" style="1" customWidth="1"/>
    <col min="9994" max="10240" width="8.125" style="1"/>
    <col min="10241" max="10241" width="5.25" style="1" customWidth="1"/>
    <col min="10242" max="10242" width="15.875" style="1" customWidth="1"/>
    <col min="10243" max="10243" width="24.625" style="1" customWidth="1"/>
    <col min="10244" max="10246" width="16.875" style="1" customWidth="1"/>
    <col min="10247" max="10248" width="15.25" style="1" customWidth="1"/>
    <col min="10249" max="10249" width="5.75" style="1" customWidth="1"/>
    <col min="10250" max="10496" width="8.125" style="1"/>
    <col min="10497" max="10497" width="5.25" style="1" customWidth="1"/>
    <col min="10498" max="10498" width="15.875" style="1" customWidth="1"/>
    <col min="10499" max="10499" width="24.625" style="1" customWidth="1"/>
    <col min="10500" max="10502" width="16.875" style="1" customWidth="1"/>
    <col min="10503" max="10504" width="15.25" style="1" customWidth="1"/>
    <col min="10505" max="10505" width="5.75" style="1" customWidth="1"/>
    <col min="10506" max="10752" width="8.125" style="1"/>
    <col min="10753" max="10753" width="5.25" style="1" customWidth="1"/>
    <col min="10754" max="10754" width="15.875" style="1" customWidth="1"/>
    <col min="10755" max="10755" width="24.625" style="1" customWidth="1"/>
    <col min="10756" max="10758" width="16.875" style="1" customWidth="1"/>
    <col min="10759" max="10760" width="15.25" style="1" customWidth="1"/>
    <col min="10761" max="10761" width="5.75" style="1" customWidth="1"/>
    <col min="10762" max="11008" width="8.125" style="1"/>
    <col min="11009" max="11009" width="5.25" style="1" customWidth="1"/>
    <col min="11010" max="11010" width="15.875" style="1" customWidth="1"/>
    <col min="11011" max="11011" width="24.625" style="1" customWidth="1"/>
    <col min="11012" max="11014" width="16.875" style="1" customWidth="1"/>
    <col min="11015" max="11016" width="15.25" style="1" customWidth="1"/>
    <col min="11017" max="11017" width="5.75" style="1" customWidth="1"/>
    <col min="11018" max="11264" width="8.125" style="1"/>
    <col min="11265" max="11265" width="5.25" style="1" customWidth="1"/>
    <col min="11266" max="11266" width="15.875" style="1" customWidth="1"/>
    <col min="11267" max="11267" width="24.625" style="1" customWidth="1"/>
    <col min="11268" max="11270" width="16.875" style="1" customWidth="1"/>
    <col min="11271" max="11272" width="15.25" style="1" customWidth="1"/>
    <col min="11273" max="11273" width="5.75" style="1" customWidth="1"/>
    <col min="11274" max="11520" width="8.125" style="1"/>
    <col min="11521" max="11521" width="5.25" style="1" customWidth="1"/>
    <col min="11522" max="11522" width="15.875" style="1" customWidth="1"/>
    <col min="11523" max="11523" width="24.625" style="1" customWidth="1"/>
    <col min="11524" max="11526" width="16.875" style="1" customWidth="1"/>
    <col min="11527" max="11528" width="15.25" style="1" customWidth="1"/>
    <col min="11529" max="11529" width="5.75" style="1" customWidth="1"/>
    <col min="11530" max="11776" width="8.125" style="1"/>
    <col min="11777" max="11777" width="5.25" style="1" customWidth="1"/>
    <col min="11778" max="11778" width="15.875" style="1" customWidth="1"/>
    <col min="11779" max="11779" width="24.625" style="1" customWidth="1"/>
    <col min="11780" max="11782" width="16.875" style="1" customWidth="1"/>
    <col min="11783" max="11784" width="15.25" style="1" customWidth="1"/>
    <col min="11785" max="11785" width="5.75" style="1" customWidth="1"/>
    <col min="11786" max="12032" width="8.125" style="1"/>
    <col min="12033" max="12033" width="5.25" style="1" customWidth="1"/>
    <col min="12034" max="12034" width="15.875" style="1" customWidth="1"/>
    <col min="12035" max="12035" width="24.625" style="1" customWidth="1"/>
    <col min="12036" max="12038" width="16.875" style="1" customWidth="1"/>
    <col min="12039" max="12040" width="15.25" style="1" customWidth="1"/>
    <col min="12041" max="12041" width="5.75" style="1" customWidth="1"/>
    <col min="12042" max="12288" width="8.125" style="1"/>
    <col min="12289" max="12289" width="5.25" style="1" customWidth="1"/>
    <col min="12290" max="12290" width="15.875" style="1" customWidth="1"/>
    <col min="12291" max="12291" width="24.625" style="1" customWidth="1"/>
    <col min="12292" max="12294" width="16.875" style="1" customWidth="1"/>
    <col min="12295" max="12296" width="15.25" style="1" customWidth="1"/>
    <col min="12297" max="12297" width="5.75" style="1" customWidth="1"/>
    <col min="12298" max="12544" width="8.125" style="1"/>
    <col min="12545" max="12545" width="5.25" style="1" customWidth="1"/>
    <col min="12546" max="12546" width="15.875" style="1" customWidth="1"/>
    <col min="12547" max="12547" width="24.625" style="1" customWidth="1"/>
    <col min="12548" max="12550" width="16.875" style="1" customWidth="1"/>
    <col min="12551" max="12552" width="15.25" style="1" customWidth="1"/>
    <col min="12553" max="12553" width="5.75" style="1" customWidth="1"/>
    <col min="12554" max="12800" width="8.125" style="1"/>
    <col min="12801" max="12801" width="5.25" style="1" customWidth="1"/>
    <col min="12802" max="12802" width="15.875" style="1" customWidth="1"/>
    <col min="12803" max="12803" width="24.625" style="1" customWidth="1"/>
    <col min="12804" max="12806" width="16.875" style="1" customWidth="1"/>
    <col min="12807" max="12808" width="15.25" style="1" customWidth="1"/>
    <col min="12809" max="12809" width="5.75" style="1" customWidth="1"/>
    <col min="12810" max="13056" width="8.125" style="1"/>
    <col min="13057" max="13057" width="5.25" style="1" customWidth="1"/>
    <col min="13058" max="13058" width="15.875" style="1" customWidth="1"/>
    <col min="13059" max="13059" width="24.625" style="1" customWidth="1"/>
    <col min="13060" max="13062" width="16.875" style="1" customWidth="1"/>
    <col min="13063" max="13064" width="15.25" style="1" customWidth="1"/>
    <col min="13065" max="13065" width="5.75" style="1" customWidth="1"/>
    <col min="13066" max="13312" width="8.125" style="1"/>
    <col min="13313" max="13313" width="5.25" style="1" customWidth="1"/>
    <col min="13314" max="13314" width="15.875" style="1" customWidth="1"/>
    <col min="13315" max="13315" width="24.625" style="1" customWidth="1"/>
    <col min="13316" max="13318" width="16.875" style="1" customWidth="1"/>
    <col min="13319" max="13320" width="15.25" style="1" customWidth="1"/>
    <col min="13321" max="13321" width="5.75" style="1" customWidth="1"/>
    <col min="13322" max="13568" width="8.125" style="1"/>
    <col min="13569" max="13569" width="5.25" style="1" customWidth="1"/>
    <col min="13570" max="13570" width="15.875" style="1" customWidth="1"/>
    <col min="13571" max="13571" width="24.625" style="1" customWidth="1"/>
    <col min="13572" max="13574" width="16.875" style="1" customWidth="1"/>
    <col min="13575" max="13576" width="15.25" style="1" customWidth="1"/>
    <col min="13577" max="13577" width="5.75" style="1" customWidth="1"/>
    <col min="13578" max="13824" width="8.125" style="1"/>
    <col min="13825" max="13825" width="5.25" style="1" customWidth="1"/>
    <col min="13826" max="13826" width="15.875" style="1" customWidth="1"/>
    <col min="13827" max="13827" width="24.625" style="1" customWidth="1"/>
    <col min="13828" max="13830" width="16.875" style="1" customWidth="1"/>
    <col min="13831" max="13832" width="15.25" style="1" customWidth="1"/>
    <col min="13833" max="13833" width="5.75" style="1" customWidth="1"/>
    <col min="13834" max="14080" width="8.125" style="1"/>
    <col min="14081" max="14081" width="5.25" style="1" customWidth="1"/>
    <col min="14082" max="14082" width="15.875" style="1" customWidth="1"/>
    <col min="14083" max="14083" width="24.625" style="1" customWidth="1"/>
    <col min="14084" max="14086" width="16.875" style="1" customWidth="1"/>
    <col min="14087" max="14088" width="15.25" style="1" customWidth="1"/>
    <col min="14089" max="14089" width="5.75" style="1" customWidth="1"/>
    <col min="14090" max="14336" width="8.125" style="1"/>
    <col min="14337" max="14337" width="5.25" style="1" customWidth="1"/>
    <col min="14338" max="14338" width="15.875" style="1" customWidth="1"/>
    <col min="14339" max="14339" width="24.625" style="1" customWidth="1"/>
    <col min="14340" max="14342" width="16.875" style="1" customWidth="1"/>
    <col min="14343" max="14344" width="15.25" style="1" customWidth="1"/>
    <col min="14345" max="14345" width="5.75" style="1" customWidth="1"/>
    <col min="14346" max="14592" width="8.125" style="1"/>
    <col min="14593" max="14593" width="5.25" style="1" customWidth="1"/>
    <col min="14594" max="14594" width="15.875" style="1" customWidth="1"/>
    <col min="14595" max="14595" width="24.625" style="1" customWidth="1"/>
    <col min="14596" max="14598" width="16.875" style="1" customWidth="1"/>
    <col min="14599" max="14600" width="15.25" style="1" customWidth="1"/>
    <col min="14601" max="14601" width="5.75" style="1" customWidth="1"/>
    <col min="14602" max="14848" width="8.125" style="1"/>
    <col min="14849" max="14849" width="5.25" style="1" customWidth="1"/>
    <col min="14850" max="14850" width="15.875" style="1" customWidth="1"/>
    <col min="14851" max="14851" width="24.625" style="1" customWidth="1"/>
    <col min="14852" max="14854" width="16.875" style="1" customWidth="1"/>
    <col min="14855" max="14856" width="15.25" style="1" customWidth="1"/>
    <col min="14857" max="14857" width="5.75" style="1" customWidth="1"/>
    <col min="14858" max="15104" width="8.125" style="1"/>
    <col min="15105" max="15105" width="5.25" style="1" customWidth="1"/>
    <col min="15106" max="15106" width="15.875" style="1" customWidth="1"/>
    <col min="15107" max="15107" width="24.625" style="1" customWidth="1"/>
    <col min="15108" max="15110" width="16.875" style="1" customWidth="1"/>
    <col min="15111" max="15112" width="15.25" style="1" customWidth="1"/>
    <col min="15113" max="15113" width="5.75" style="1" customWidth="1"/>
    <col min="15114" max="15360" width="8.125" style="1"/>
    <col min="15361" max="15361" width="5.25" style="1" customWidth="1"/>
    <col min="15362" max="15362" width="15.875" style="1" customWidth="1"/>
    <col min="15363" max="15363" width="24.625" style="1" customWidth="1"/>
    <col min="15364" max="15366" width="16.875" style="1" customWidth="1"/>
    <col min="15367" max="15368" width="15.25" style="1" customWidth="1"/>
    <col min="15369" max="15369" width="5.75" style="1" customWidth="1"/>
    <col min="15370" max="15616" width="8.125" style="1"/>
    <col min="15617" max="15617" width="5.25" style="1" customWidth="1"/>
    <col min="15618" max="15618" width="15.875" style="1" customWidth="1"/>
    <col min="15619" max="15619" width="24.625" style="1" customWidth="1"/>
    <col min="15620" max="15622" width="16.875" style="1" customWidth="1"/>
    <col min="15623" max="15624" width="15.25" style="1" customWidth="1"/>
    <col min="15625" max="15625" width="5.75" style="1" customWidth="1"/>
    <col min="15626" max="15872" width="8.125" style="1"/>
    <col min="15873" max="15873" width="5.25" style="1" customWidth="1"/>
    <col min="15874" max="15874" width="15.875" style="1" customWidth="1"/>
    <col min="15875" max="15875" width="24.625" style="1" customWidth="1"/>
    <col min="15876" max="15878" width="16.875" style="1" customWidth="1"/>
    <col min="15879" max="15880" width="15.25" style="1" customWidth="1"/>
    <col min="15881" max="15881" width="5.75" style="1" customWidth="1"/>
    <col min="15882" max="16128" width="8.125" style="1"/>
    <col min="16129" max="16129" width="5.25" style="1" customWidth="1"/>
    <col min="16130" max="16130" width="15.875" style="1" customWidth="1"/>
    <col min="16131" max="16131" width="24.625" style="1" customWidth="1"/>
    <col min="16132" max="16134" width="16.875" style="1" customWidth="1"/>
    <col min="16135" max="16136" width="15.25" style="1" customWidth="1"/>
    <col min="16137" max="16137" width="5.75" style="1" customWidth="1"/>
    <col min="16138" max="16384" width="8.125" style="1"/>
  </cols>
  <sheetData>
    <row r="1" spans="1:9" ht="21" customHeight="1" thickBot="1" x14ac:dyDescent="0.45">
      <c r="B1" s="2"/>
      <c r="C1" s="2"/>
      <c r="D1" s="2"/>
      <c r="E1" s="2"/>
      <c r="F1" s="2"/>
      <c r="G1" s="2"/>
      <c r="H1" s="2"/>
      <c r="I1" s="2"/>
    </row>
    <row r="2" spans="1:9" ht="33" customHeight="1" thickBot="1" x14ac:dyDescent="0.45">
      <c r="B2" s="40" t="s">
        <v>68</v>
      </c>
      <c r="C2" s="41"/>
      <c r="D2" s="2" t="s">
        <v>0</v>
      </c>
      <c r="F2" s="67" t="s">
        <v>1</v>
      </c>
      <c r="G2" s="68"/>
      <c r="I2" s="2"/>
    </row>
    <row r="3" spans="1:9" x14ac:dyDescent="0.4">
      <c r="B3" s="4"/>
      <c r="C3" s="4"/>
      <c r="D3" s="4"/>
      <c r="E3" s="4"/>
    </row>
    <row r="4" spans="1:9" ht="33" customHeight="1" x14ac:dyDescent="0.4">
      <c r="A4" s="69" t="s">
        <v>2</v>
      </c>
      <c r="B4" s="69"/>
      <c r="C4" s="69"/>
      <c r="D4" s="70"/>
      <c r="E4" s="70"/>
      <c r="F4" s="2" t="s">
        <v>3</v>
      </c>
      <c r="H4" s="2"/>
    </row>
    <row r="5" spans="1:9" ht="21" customHeight="1" x14ac:dyDescent="0.4"/>
    <row r="6" spans="1:9" ht="18.75" x14ac:dyDescent="0.4">
      <c r="A6" s="5" t="s">
        <v>4</v>
      </c>
      <c r="F6" s="71" t="s">
        <v>5</v>
      </c>
      <c r="G6" s="71"/>
    </row>
    <row r="7" spans="1:9" s="7" customFormat="1" ht="28.5" x14ac:dyDescent="0.4">
      <c r="A7" s="72"/>
      <c r="B7" s="72"/>
      <c r="C7" s="6" t="str">
        <f>B2&amp;C2&amp;"年度
予算額"</f>
        <v>令和年度
予算額</v>
      </c>
      <c r="D7" s="61" t="s">
        <v>6</v>
      </c>
      <c r="E7" s="62"/>
      <c r="F7" s="62"/>
      <c r="G7" s="63"/>
    </row>
    <row r="8" spans="1:9" ht="34.15" customHeight="1" x14ac:dyDescent="0.4">
      <c r="A8" s="64" t="s">
        <v>7</v>
      </c>
      <c r="B8" s="64"/>
      <c r="C8" s="26"/>
      <c r="D8" s="47"/>
      <c r="E8" s="48"/>
      <c r="F8" s="48"/>
      <c r="G8" s="49"/>
    </row>
    <row r="9" spans="1:9" ht="34.15" customHeight="1" x14ac:dyDescent="0.4">
      <c r="A9" s="46" t="s">
        <v>8</v>
      </c>
      <c r="B9" s="46"/>
      <c r="C9" s="26"/>
      <c r="D9" s="47"/>
      <c r="E9" s="48"/>
      <c r="F9" s="48"/>
      <c r="G9" s="49"/>
    </row>
    <row r="10" spans="1:9" ht="34.15" customHeight="1" x14ac:dyDescent="0.4">
      <c r="A10" s="65" t="s">
        <v>9</v>
      </c>
      <c r="B10" s="66"/>
      <c r="C10" s="26"/>
      <c r="D10" s="47"/>
      <c r="E10" s="48"/>
      <c r="F10" s="48"/>
      <c r="G10" s="49"/>
    </row>
    <row r="11" spans="1:9" ht="34.15" customHeight="1" x14ac:dyDescent="0.4">
      <c r="A11" s="50" t="s">
        <v>10</v>
      </c>
      <c r="B11" s="50"/>
      <c r="C11" s="26"/>
      <c r="D11" s="47"/>
      <c r="E11" s="48"/>
      <c r="F11" s="48"/>
      <c r="G11" s="49"/>
    </row>
    <row r="12" spans="1:9" s="9" customFormat="1" ht="34.15" customHeight="1" x14ac:dyDescent="0.4">
      <c r="A12" s="51" t="s">
        <v>11</v>
      </c>
      <c r="B12" s="51"/>
      <c r="C12" s="8">
        <f>SUM(C8:C11)</f>
        <v>0</v>
      </c>
      <c r="D12" s="47"/>
      <c r="E12" s="48"/>
      <c r="F12" s="48"/>
      <c r="G12" s="49"/>
    </row>
    <row r="13" spans="1:9" x14ac:dyDescent="0.4">
      <c r="B13" s="10"/>
      <c r="C13" s="10"/>
      <c r="D13" s="10"/>
      <c r="E13" s="11"/>
      <c r="F13" s="11"/>
      <c r="G13" s="11"/>
      <c r="H13" s="12"/>
      <c r="I13" s="12"/>
    </row>
    <row r="14" spans="1:9" ht="18.75" x14ac:dyDescent="0.4">
      <c r="A14" s="5" t="s">
        <v>12</v>
      </c>
    </row>
    <row r="15" spans="1:9" s="7" customFormat="1" ht="28.5" x14ac:dyDescent="0.4">
      <c r="A15" s="50"/>
      <c r="B15" s="50"/>
      <c r="C15" s="6" t="str">
        <f>B2&amp;C2&amp;"年度
予算額"</f>
        <v>令和年度
予算額</v>
      </c>
      <c r="D15" s="61" t="s">
        <v>6</v>
      </c>
      <c r="E15" s="62"/>
      <c r="F15" s="62"/>
      <c r="G15" s="63"/>
    </row>
    <row r="16" spans="1:9" ht="34.15" customHeight="1" x14ac:dyDescent="0.4">
      <c r="A16" s="46" t="s">
        <v>13</v>
      </c>
      <c r="B16" s="46"/>
      <c r="C16" s="26"/>
      <c r="D16" s="47"/>
      <c r="E16" s="48"/>
      <c r="F16" s="48"/>
      <c r="G16" s="49"/>
      <c r="H16" s="13" t="s">
        <v>14</v>
      </c>
    </row>
    <row r="17" spans="1:27" ht="34.15" customHeight="1" x14ac:dyDescent="0.4">
      <c r="A17" s="46" t="s">
        <v>15</v>
      </c>
      <c r="B17" s="46"/>
      <c r="C17" s="26"/>
      <c r="D17" s="47"/>
      <c r="E17" s="48"/>
      <c r="F17" s="48"/>
      <c r="G17" s="49"/>
      <c r="H17" s="56" t="s">
        <v>73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</row>
    <row r="18" spans="1:27" ht="34.15" customHeight="1" x14ac:dyDescent="0.4">
      <c r="A18" s="58" t="s">
        <v>16</v>
      </c>
      <c r="B18" s="14" t="s">
        <v>17</v>
      </c>
      <c r="C18" s="26"/>
      <c r="D18" s="47"/>
      <c r="E18" s="48"/>
      <c r="F18" s="48"/>
      <c r="G18" s="49"/>
      <c r="H18" s="13" t="s">
        <v>18</v>
      </c>
    </row>
    <row r="19" spans="1:27" ht="34.15" customHeight="1" x14ac:dyDescent="0.4">
      <c r="A19" s="59"/>
      <c r="B19" s="14" t="s">
        <v>19</v>
      </c>
      <c r="C19" s="26"/>
      <c r="D19" s="47"/>
      <c r="E19" s="48"/>
      <c r="F19" s="48"/>
      <c r="G19" s="49"/>
      <c r="H19" s="13" t="s">
        <v>20</v>
      </c>
    </row>
    <row r="20" spans="1:27" ht="34.15" customHeight="1" x14ac:dyDescent="0.4">
      <c r="A20" s="59"/>
      <c r="B20" s="14" t="s">
        <v>21</v>
      </c>
      <c r="C20" s="26"/>
      <c r="D20" s="47"/>
      <c r="E20" s="48"/>
      <c r="F20" s="48"/>
      <c r="G20" s="49"/>
      <c r="H20" s="13" t="s">
        <v>22</v>
      </c>
    </row>
    <row r="21" spans="1:27" ht="34.15" customHeight="1" x14ac:dyDescent="0.4">
      <c r="A21" s="60"/>
      <c r="B21" s="14" t="s">
        <v>23</v>
      </c>
      <c r="C21" s="26"/>
      <c r="D21" s="47"/>
      <c r="E21" s="48"/>
      <c r="F21" s="48"/>
      <c r="G21" s="49"/>
      <c r="H21" s="13" t="s">
        <v>24</v>
      </c>
    </row>
    <row r="22" spans="1:27" ht="34.15" customHeight="1" x14ac:dyDescent="0.4">
      <c r="A22" s="55" t="s">
        <v>25</v>
      </c>
      <c r="B22" s="14" t="s">
        <v>26</v>
      </c>
      <c r="C22" s="26"/>
      <c r="D22" s="47"/>
      <c r="E22" s="48"/>
      <c r="F22" s="48"/>
      <c r="G22" s="49"/>
      <c r="H22" s="13" t="s">
        <v>27</v>
      </c>
    </row>
    <row r="23" spans="1:27" ht="34.15" customHeight="1" x14ac:dyDescent="0.4">
      <c r="A23" s="55"/>
      <c r="B23" s="14" t="s">
        <v>28</v>
      </c>
      <c r="C23" s="26"/>
      <c r="D23" s="47"/>
      <c r="E23" s="48"/>
      <c r="F23" s="48"/>
      <c r="G23" s="49"/>
      <c r="H23" s="13" t="s">
        <v>29</v>
      </c>
    </row>
    <row r="24" spans="1:27" ht="34.15" customHeight="1" x14ac:dyDescent="0.4">
      <c r="A24" s="55"/>
      <c r="B24" s="14" t="s">
        <v>23</v>
      </c>
      <c r="C24" s="26"/>
      <c r="D24" s="47"/>
      <c r="E24" s="48"/>
      <c r="F24" s="48"/>
      <c r="G24" s="49"/>
      <c r="H24" s="13" t="s">
        <v>30</v>
      </c>
    </row>
    <row r="25" spans="1:27" ht="34.15" customHeight="1" x14ac:dyDescent="0.4">
      <c r="A25" s="46" t="s">
        <v>31</v>
      </c>
      <c r="B25" s="46"/>
      <c r="C25" s="26"/>
      <c r="D25" s="47"/>
      <c r="E25" s="48"/>
      <c r="F25" s="48"/>
      <c r="G25" s="49"/>
      <c r="H25" s="13" t="s">
        <v>32</v>
      </c>
    </row>
    <row r="26" spans="1:27" ht="34.15" customHeight="1" x14ac:dyDescent="0.4">
      <c r="A26" s="46" t="s">
        <v>72</v>
      </c>
      <c r="B26" s="46"/>
      <c r="C26" s="26"/>
      <c r="D26" s="47"/>
      <c r="E26" s="48"/>
      <c r="F26" s="48"/>
      <c r="G26" s="49"/>
      <c r="H26" s="13" t="s">
        <v>75</v>
      </c>
    </row>
    <row r="27" spans="1:27" ht="34.15" customHeight="1" x14ac:dyDescent="0.4">
      <c r="A27" s="50"/>
      <c r="B27" s="50"/>
      <c r="C27" s="26"/>
      <c r="D27" s="47"/>
      <c r="E27" s="48"/>
      <c r="F27" s="48"/>
      <c r="G27" s="49"/>
      <c r="H27" s="15"/>
    </row>
    <row r="28" spans="1:27" ht="34.15" customHeight="1" x14ac:dyDescent="0.4">
      <c r="A28" s="51" t="s">
        <v>11</v>
      </c>
      <c r="B28" s="51"/>
      <c r="C28" s="16">
        <f>SUM(C16:C27)</f>
        <v>0</v>
      </c>
      <c r="D28" s="47"/>
      <c r="E28" s="48"/>
      <c r="F28" s="48"/>
      <c r="G28" s="49"/>
      <c r="H28" s="15"/>
    </row>
    <row r="29" spans="1:27" x14ac:dyDescent="0.4">
      <c r="J29" s="17"/>
    </row>
    <row r="30" spans="1:27" x14ac:dyDescent="0.4">
      <c r="B30" s="12" t="s">
        <v>33</v>
      </c>
      <c r="C30" s="12"/>
      <c r="D30" s="12"/>
      <c r="E30" s="12"/>
      <c r="F30" s="12"/>
      <c r="G30" s="12"/>
      <c r="H30" s="12"/>
      <c r="I30" s="12"/>
      <c r="J30" s="17"/>
    </row>
    <row r="31" spans="1:27" s="7" customFormat="1" x14ac:dyDescent="0.4">
      <c r="J31" s="18"/>
    </row>
    <row r="32" spans="1:27" x14ac:dyDescent="0.4">
      <c r="B32" s="52" t="s">
        <v>69</v>
      </c>
      <c r="C32" s="52"/>
      <c r="D32" s="19"/>
      <c r="E32" s="19"/>
      <c r="F32" s="19"/>
      <c r="G32" s="19"/>
      <c r="H32" s="19"/>
      <c r="I32" s="19"/>
      <c r="J32" s="17"/>
    </row>
    <row r="33" spans="2:10" x14ac:dyDescent="0.4">
      <c r="B33" s="20"/>
      <c r="C33" s="20"/>
      <c r="D33" s="20"/>
      <c r="E33" s="20"/>
      <c r="F33" s="20"/>
      <c r="G33" s="20"/>
      <c r="H33" s="20"/>
      <c r="I33" s="20"/>
      <c r="J33" s="17"/>
    </row>
    <row r="34" spans="2:10" s="9" customFormat="1" ht="39" customHeight="1" x14ac:dyDescent="0.4">
      <c r="B34" s="21"/>
      <c r="C34" s="53" t="str">
        <f>D4&amp;"専門部長"</f>
        <v>専門部長</v>
      </c>
      <c r="D34" s="53"/>
      <c r="E34" s="54"/>
      <c r="F34" s="54"/>
      <c r="G34" s="22" t="s">
        <v>34</v>
      </c>
      <c r="I34" s="23"/>
      <c r="J34" s="15"/>
    </row>
    <row r="35" spans="2:10" s="9" customFormat="1" ht="40.9" customHeight="1" x14ac:dyDescent="0.4">
      <c r="B35" s="21"/>
      <c r="G35" s="22"/>
    </row>
    <row r="36" spans="2:10" s="9" customFormat="1" ht="39" customHeight="1" x14ac:dyDescent="0.4">
      <c r="B36" s="21"/>
      <c r="C36" s="53" t="str">
        <f>D4&amp;"専門委員長"</f>
        <v>専門委員長</v>
      </c>
      <c r="D36" s="53"/>
      <c r="E36" s="54"/>
      <c r="F36" s="54"/>
      <c r="G36" s="22" t="s">
        <v>34</v>
      </c>
    </row>
    <row r="37" spans="2:10" s="9" customFormat="1" x14ac:dyDescent="0.4">
      <c r="B37" s="21"/>
      <c r="C37" s="21"/>
      <c r="D37" s="21"/>
      <c r="F37" s="45"/>
      <c r="G37" s="45"/>
    </row>
  </sheetData>
  <sheetProtection sheet="1" objects="1" scenarios="1"/>
  <mergeCells count="46">
    <mergeCell ref="F2:G2"/>
    <mergeCell ref="A4:C4"/>
    <mergeCell ref="D4:E4"/>
    <mergeCell ref="F6:G6"/>
    <mergeCell ref="A7:B7"/>
    <mergeCell ref="D7:G7"/>
    <mergeCell ref="A8:B8"/>
    <mergeCell ref="D8:G8"/>
    <mergeCell ref="A9:B9"/>
    <mergeCell ref="D9:G9"/>
    <mergeCell ref="A10:B10"/>
    <mergeCell ref="D10:G10"/>
    <mergeCell ref="A11:B11"/>
    <mergeCell ref="D11:G11"/>
    <mergeCell ref="A12:B12"/>
    <mergeCell ref="D12:G12"/>
    <mergeCell ref="A15:B15"/>
    <mergeCell ref="D15:G15"/>
    <mergeCell ref="A18:A21"/>
    <mergeCell ref="D18:G18"/>
    <mergeCell ref="D19:G19"/>
    <mergeCell ref="D20:G20"/>
    <mergeCell ref="D21:G21"/>
    <mergeCell ref="A16:B16"/>
    <mergeCell ref="D16:G16"/>
    <mergeCell ref="A17:B17"/>
    <mergeCell ref="D17:G17"/>
    <mergeCell ref="H17:AA17"/>
    <mergeCell ref="A22:A24"/>
    <mergeCell ref="D22:G22"/>
    <mergeCell ref="D23:G23"/>
    <mergeCell ref="D24:G24"/>
    <mergeCell ref="A25:B25"/>
    <mergeCell ref="D25:G25"/>
    <mergeCell ref="F37:G37"/>
    <mergeCell ref="A26:B26"/>
    <mergeCell ref="D26:G26"/>
    <mergeCell ref="A27:B27"/>
    <mergeCell ref="D27:G27"/>
    <mergeCell ref="A28:B28"/>
    <mergeCell ref="D28:G28"/>
    <mergeCell ref="B32:C32"/>
    <mergeCell ref="C34:D34"/>
    <mergeCell ref="E34:F34"/>
    <mergeCell ref="C36:D36"/>
    <mergeCell ref="E36:F36"/>
  </mergeCells>
  <phoneticPr fontId="3"/>
  <conditionalFormatting sqref="E34:F34 E36:F36">
    <cfRule type="cellIs" dxfId="6" priority="3" stopIfTrue="1" operator="equal">
      <formula>""</formula>
    </cfRule>
  </conditionalFormatting>
  <conditionalFormatting sqref="C2 D4:E4">
    <cfRule type="cellIs" dxfId="5" priority="2" stopIfTrue="1" operator="equal">
      <formula>""</formula>
    </cfRule>
  </conditionalFormatting>
  <conditionalFormatting sqref="B2">
    <cfRule type="cellIs" dxfId="4" priority="1" stopIfTrue="1" operator="equal">
      <formula>""</formula>
    </cfRule>
  </conditionalFormatting>
  <pageMargins left="0.7" right="0.7" top="0.75" bottom="0.75" header="0.3" footer="0.3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差し込みデータ!$E$3:$E$4</xm:f>
          </x14:formula1>
          <xm:sqref>B2</xm:sqref>
        </x14:dataValidation>
        <x14:dataValidation type="list" allowBlank="1" showInputMessage="1" showErrorMessage="1" xr:uid="{00000000-0002-0000-0000-000001000000}">
          <x14:formula1>
            <xm:f>差し込みデータ!$A$3:$A$44</xm:f>
          </x14:formula1>
          <xm:sqref>C2</xm:sqref>
        </x14:dataValidation>
        <x14:dataValidation type="list" allowBlank="1" showInputMessage="1" showErrorMessage="1" xr:uid="{00000000-0002-0000-0000-000002000000}">
          <x14:formula1>
            <xm:f>差し込みデータ!$C$3:$C$34</xm:f>
          </x14:formula1>
          <xm:sqref>D4:E4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AC42"/>
  <sheetViews>
    <sheetView tabSelected="1" view="pageBreakPreview" zoomScaleNormal="100" zoomScaleSheetLayoutView="100" workbookViewId="0">
      <selection activeCell="E18" sqref="E18"/>
    </sheetView>
  </sheetViews>
  <sheetFormatPr defaultColWidth="8.125" defaultRowHeight="14.25" x14ac:dyDescent="0.4"/>
  <cols>
    <col min="1" max="1" width="5.25" style="1" customWidth="1"/>
    <col min="2" max="2" width="12.75" style="1" customWidth="1"/>
    <col min="3" max="9" width="14.625" style="1" customWidth="1"/>
    <col min="10" max="10" width="8.125" style="1"/>
    <col min="11" max="11" width="8.75" style="1" bestFit="1" customWidth="1"/>
    <col min="12" max="12" width="8.25" style="1" bestFit="1" customWidth="1"/>
    <col min="13" max="256" width="8.125" style="1"/>
    <col min="257" max="257" width="5.25" style="1" customWidth="1"/>
    <col min="258" max="258" width="12.75" style="1" customWidth="1"/>
    <col min="259" max="265" width="14.625" style="1" customWidth="1"/>
    <col min="266" max="266" width="8.125" style="1"/>
    <col min="267" max="267" width="8.75" style="1" bestFit="1" customWidth="1"/>
    <col min="268" max="268" width="8.25" style="1" bestFit="1" customWidth="1"/>
    <col min="269" max="512" width="8.125" style="1"/>
    <col min="513" max="513" width="5.25" style="1" customWidth="1"/>
    <col min="514" max="514" width="12.75" style="1" customWidth="1"/>
    <col min="515" max="521" width="14.625" style="1" customWidth="1"/>
    <col min="522" max="522" width="8.125" style="1"/>
    <col min="523" max="523" width="8.75" style="1" bestFit="1" customWidth="1"/>
    <col min="524" max="524" width="8.25" style="1" bestFit="1" customWidth="1"/>
    <col min="525" max="768" width="8.125" style="1"/>
    <col min="769" max="769" width="5.25" style="1" customWidth="1"/>
    <col min="770" max="770" width="12.75" style="1" customWidth="1"/>
    <col min="771" max="777" width="14.625" style="1" customWidth="1"/>
    <col min="778" max="778" width="8.125" style="1"/>
    <col min="779" max="779" width="8.75" style="1" bestFit="1" customWidth="1"/>
    <col min="780" max="780" width="8.25" style="1" bestFit="1" customWidth="1"/>
    <col min="781" max="1024" width="8.125" style="1"/>
    <col min="1025" max="1025" width="5.25" style="1" customWidth="1"/>
    <col min="1026" max="1026" width="12.75" style="1" customWidth="1"/>
    <col min="1027" max="1033" width="14.625" style="1" customWidth="1"/>
    <col min="1034" max="1034" width="8.125" style="1"/>
    <col min="1035" max="1035" width="8.75" style="1" bestFit="1" customWidth="1"/>
    <col min="1036" max="1036" width="8.25" style="1" bestFit="1" customWidth="1"/>
    <col min="1037" max="1280" width="8.125" style="1"/>
    <col min="1281" max="1281" width="5.25" style="1" customWidth="1"/>
    <col min="1282" max="1282" width="12.75" style="1" customWidth="1"/>
    <col min="1283" max="1289" width="14.625" style="1" customWidth="1"/>
    <col min="1290" max="1290" width="8.125" style="1"/>
    <col min="1291" max="1291" width="8.75" style="1" bestFit="1" customWidth="1"/>
    <col min="1292" max="1292" width="8.25" style="1" bestFit="1" customWidth="1"/>
    <col min="1293" max="1536" width="8.125" style="1"/>
    <col min="1537" max="1537" width="5.25" style="1" customWidth="1"/>
    <col min="1538" max="1538" width="12.75" style="1" customWidth="1"/>
    <col min="1539" max="1545" width="14.625" style="1" customWidth="1"/>
    <col min="1546" max="1546" width="8.125" style="1"/>
    <col min="1547" max="1547" width="8.75" style="1" bestFit="1" customWidth="1"/>
    <col min="1548" max="1548" width="8.25" style="1" bestFit="1" customWidth="1"/>
    <col min="1549" max="1792" width="8.125" style="1"/>
    <col min="1793" max="1793" width="5.25" style="1" customWidth="1"/>
    <col min="1794" max="1794" width="12.75" style="1" customWidth="1"/>
    <col min="1795" max="1801" width="14.625" style="1" customWidth="1"/>
    <col min="1802" max="1802" width="8.125" style="1"/>
    <col min="1803" max="1803" width="8.75" style="1" bestFit="1" customWidth="1"/>
    <col min="1804" max="1804" width="8.25" style="1" bestFit="1" customWidth="1"/>
    <col min="1805" max="2048" width="8.125" style="1"/>
    <col min="2049" max="2049" width="5.25" style="1" customWidth="1"/>
    <col min="2050" max="2050" width="12.75" style="1" customWidth="1"/>
    <col min="2051" max="2057" width="14.625" style="1" customWidth="1"/>
    <col min="2058" max="2058" width="8.125" style="1"/>
    <col min="2059" max="2059" width="8.75" style="1" bestFit="1" customWidth="1"/>
    <col min="2060" max="2060" width="8.25" style="1" bestFit="1" customWidth="1"/>
    <col min="2061" max="2304" width="8.125" style="1"/>
    <col min="2305" max="2305" width="5.25" style="1" customWidth="1"/>
    <col min="2306" max="2306" width="12.75" style="1" customWidth="1"/>
    <col min="2307" max="2313" width="14.625" style="1" customWidth="1"/>
    <col min="2314" max="2314" width="8.125" style="1"/>
    <col min="2315" max="2315" width="8.75" style="1" bestFit="1" customWidth="1"/>
    <col min="2316" max="2316" width="8.25" style="1" bestFit="1" customWidth="1"/>
    <col min="2317" max="2560" width="8.125" style="1"/>
    <col min="2561" max="2561" width="5.25" style="1" customWidth="1"/>
    <col min="2562" max="2562" width="12.75" style="1" customWidth="1"/>
    <col min="2563" max="2569" width="14.625" style="1" customWidth="1"/>
    <col min="2570" max="2570" width="8.125" style="1"/>
    <col min="2571" max="2571" width="8.75" style="1" bestFit="1" customWidth="1"/>
    <col min="2572" max="2572" width="8.25" style="1" bestFit="1" customWidth="1"/>
    <col min="2573" max="2816" width="8.125" style="1"/>
    <col min="2817" max="2817" width="5.25" style="1" customWidth="1"/>
    <col min="2818" max="2818" width="12.75" style="1" customWidth="1"/>
    <col min="2819" max="2825" width="14.625" style="1" customWidth="1"/>
    <col min="2826" max="2826" width="8.125" style="1"/>
    <col min="2827" max="2827" width="8.75" style="1" bestFit="1" customWidth="1"/>
    <col min="2828" max="2828" width="8.25" style="1" bestFit="1" customWidth="1"/>
    <col min="2829" max="3072" width="8.125" style="1"/>
    <col min="3073" max="3073" width="5.25" style="1" customWidth="1"/>
    <col min="3074" max="3074" width="12.75" style="1" customWidth="1"/>
    <col min="3075" max="3081" width="14.625" style="1" customWidth="1"/>
    <col min="3082" max="3082" width="8.125" style="1"/>
    <col min="3083" max="3083" width="8.75" style="1" bestFit="1" customWidth="1"/>
    <col min="3084" max="3084" width="8.25" style="1" bestFit="1" customWidth="1"/>
    <col min="3085" max="3328" width="8.125" style="1"/>
    <col min="3329" max="3329" width="5.25" style="1" customWidth="1"/>
    <col min="3330" max="3330" width="12.75" style="1" customWidth="1"/>
    <col min="3331" max="3337" width="14.625" style="1" customWidth="1"/>
    <col min="3338" max="3338" width="8.125" style="1"/>
    <col min="3339" max="3339" width="8.75" style="1" bestFit="1" customWidth="1"/>
    <col min="3340" max="3340" width="8.25" style="1" bestFit="1" customWidth="1"/>
    <col min="3341" max="3584" width="8.125" style="1"/>
    <col min="3585" max="3585" width="5.25" style="1" customWidth="1"/>
    <col min="3586" max="3586" width="12.75" style="1" customWidth="1"/>
    <col min="3587" max="3593" width="14.625" style="1" customWidth="1"/>
    <col min="3594" max="3594" width="8.125" style="1"/>
    <col min="3595" max="3595" width="8.75" style="1" bestFit="1" customWidth="1"/>
    <col min="3596" max="3596" width="8.25" style="1" bestFit="1" customWidth="1"/>
    <col min="3597" max="3840" width="8.125" style="1"/>
    <col min="3841" max="3841" width="5.25" style="1" customWidth="1"/>
    <col min="3842" max="3842" width="12.75" style="1" customWidth="1"/>
    <col min="3843" max="3849" width="14.625" style="1" customWidth="1"/>
    <col min="3850" max="3850" width="8.125" style="1"/>
    <col min="3851" max="3851" width="8.75" style="1" bestFit="1" customWidth="1"/>
    <col min="3852" max="3852" width="8.25" style="1" bestFit="1" customWidth="1"/>
    <col min="3853" max="4096" width="8.125" style="1"/>
    <col min="4097" max="4097" width="5.25" style="1" customWidth="1"/>
    <col min="4098" max="4098" width="12.75" style="1" customWidth="1"/>
    <col min="4099" max="4105" width="14.625" style="1" customWidth="1"/>
    <col min="4106" max="4106" width="8.125" style="1"/>
    <col min="4107" max="4107" width="8.75" style="1" bestFit="1" customWidth="1"/>
    <col min="4108" max="4108" width="8.25" style="1" bestFit="1" customWidth="1"/>
    <col min="4109" max="4352" width="8.125" style="1"/>
    <col min="4353" max="4353" width="5.25" style="1" customWidth="1"/>
    <col min="4354" max="4354" width="12.75" style="1" customWidth="1"/>
    <col min="4355" max="4361" width="14.625" style="1" customWidth="1"/>
    <col min="4362" max="4362" width="8.125" style="1"/>
    <col min="4363" max="4363" width="8.75" style="1" bestFit="1" customWidth="1"/>
    <col min="4364" max="4364" width="8.25" style="1" bestFit="1" customWidth="1"/>
    <col min="4365" max="4608" width="8.125" style="1"/>
    <col min="4609" max="4609" width="5.25" style="1" customWidth="1"/>
    <col min="4610" max="4610" width="12.75" style="1" customWidth="1"/>
    <col min="4611" max="4617" width="14.625" style="1" customWidth="1"/>
    <col min="4618" max="4618" width="8.125" style="1"/>
    <col min="4619" max="4619" width="8.75" style="1" bestFit="1" customWidth="1"/>
    <col min="4620" max="4620" width="8.25" style="1" bestFit="1" customWidth="1"/>
    <col min="4621" max="4864" width="8.125" style="1"/>
    <col min="4865" max="4865" width="5.25" style="1" customWidth="1"/>
    <col min="4866" max="4866" width="12.75" style="1" customWidth="1"/>
    <col min="4867" max="4873" width="14.625" style="1" customWidth="1"/>
    <col min="4874" max="4874" width="8.125" style="1"/>
    <col min="4875" max="4875" width="8.75" style="1" bestFit="1" customWidth="1"/>
    <col min="4876" max="4876" width="8.25" style="1" bestFit="1" customWidth="1"/>
    <col min="4877" max="5120" width="8.125" style="1"/>
    <col min="5121" max="5121" width="5.25" style="1" customWidth="1"/>
    <col min="5122" max="5122" width="12.75" style="1" customWidth="1"/>
    <col min="5123" max="5129" width="14.625" style="1" customWidth="1"/>
    <col min="5130" max="5130" width="8.125" style="1"/>
    <col min="5131" max="5131" width="8.75" style="1" bestFit="1" customWidth="1"/>
    <col min="5132" max="5132" width="8.25" style="1" bestFit="1" customWidth="1"/>
    <col min="5133" max="5376" width="8.125" style="1"/>
    <col min="5377" max="5377" width="5.25" style="1" customWidth="1"/>
    <col min="5378" max="5378" width="12.75" style="1" customWidth="1"/>
    <col min="5379" max="5385" width="14.625" style="1" customWidth="1"/>
    <col min="5386" max="5386" width="8.125" style="1"/>
    <col min="5387" max="5387" width="8.75" style="1" bestFit="1" customWidth="1"/>
    <col min="5388" max="5388" width="8.25" style="1" bestFit="1" customWidth="1"/>
    <col min="5389" max="5632" width="8.125" style="1"/>
    <col min="5633" max="5633" width="5.25" style="1" customWidth="1"/>
    <col min="5634" max="5634" width="12.75" style="1" customWidth="1"/>
    <col min="5635" max="5641" width="14.625" style="1" customWidth="1"/>
    <col min="5642" max="5642" width="8.125" style="1"/>
    <col min="5643" max="5643" width="8.75" style="1" bestFit="1" customWidth="1"/>
    <col min="5644" max="5644" width="8.25" style="1" bestFit="1" customWidth="1"/>
    <col min="5645" max="5888" width="8.125" style="1"/>
    <col min="5889" max="5889" width="5.25" style="1" customWidth="1"/>
    <col min="5890" max="5890" width="12.75" style="1" customWidth="1"/>
    <col min="5891" max="5897" width="14.625" style="1" customWidth="1"/>
    <col min="5898" max="5898" width="8.125" style="1"/>
    <col min="5899" max="5899" width="8.75" style="1" bestFit="1" customWidth="1"/>
    <col min="5900" max="5900" width="8.25" style="1" bestFit="1" customWidth="1"/>
    <col min="5901" max="6144" width="8.125" style="1"/>
    <col min="6145" max="6145" width="5.25" style="1" customWidth="1"/>
    <col min="6146" max="6146" width="12.75" style="1" customWidth="1"/>
    <col min="6147" max="6153" width="14.625" style="1" customWidth="1"/>
    <col min="6154" max="6154" width="8.125" style="1"/>
    <col min="6155" max="6155" width="8.75" style="1" bestFit="1" customWidth="1"/>
    <col min="6156" max="6156" width="8.25" style="1" bestFit="1" customWidth="1"/>
    <col min="6157" max="6400" width="8.125" style="1"/>
    <col min="6401" max="6401" width="5.25" style="1" customWidth="1"/>
    <col min="6402" max="6402" width="12.75" style="1" customWidth="1"/>
    <col min="6403" max="6409" width="14.625" style="1" customWidth="1"/>
    <col min="6410" max="6410" width="8.125" style="1"/>
    <col min="6411" max="6411" width="8.75" style="1" bestFit="1" customWidth="1"/>
    <col min="6412" max="6412" width="8.25" style="1" bestFit="1" customWidth="1"/>
    <col min="6413" max="6656" width="8.125" style="1"/>
    <col min="6657" max="6657" width="5.25" style="1" customWidth="1"/>
    <col min="6658" max="6658" width="12.75" style="1" customWidth="1"/>
    <col min="6659" max="6665" width="14.625" style="1" customWidth="1"/>
    <col min="6666" max="6666" width="8.125" style="1"/>
    <col min="6667" max="6667" width="8.75" style="1" bestFit="1" customWidth="1"/>
    <col min="6668" max="6668" width="8.25" style="1" bestFit="1" customWidth="1"/>
    <col min="6669" max="6912" width="8.125" style="1"/>
    <col min="6913" max="6913" width="5.25" style="1" customWidth="1"/>
    <col min="6914" max="6914" width="12.75" style="1" customWidth="1"/>
    <col min="6915" max="6921" width="14.625" style="1" customWidth="1"/>
    <col min="6922" max="6922" width="8.125" style="1"/>
    <col min="6923" max="6923" width="8.75" style="1" bestFit="1" customWidth="1"/>
    <col min="6924" max="6924" width="8.25" style="1" bestFit="1" customWidth="1"/>
    <col min="6925" max="7168" width="8.125" style="1"/>
    <col min="7169" max="7169" width="5.25" style="1" customWidth="1"/>
    <col min="7170" max="7170" width="12.75" style="1" customWidth="1"/>
    <col min="7171" max="7177" width="14.625" style="1" customWidth="1"/>
    <col min="7178" max="7178" width="8.125" style="1"/>
    <col min="7179" max="7179" width="8.75" style="1" bestFit="1" customWidth="1"/>
    <col min="7180" max="7180" width="8.25" style="1" bestFit="1" customWidth="1"/>
    <col min="7181" max="7424" width="8.125" style="1"/>
    <col min="7425" max="7425" width="5.25" style="1" customWidth="1"/>
    <col min="7426" max="7426" width="12.75" style="1" customWidth="1"/>
    <col min="7427" max="7433" width="14.625" style="1" customWidth="1"/>
    <col min="7434" max="7434" width="8.125" style="1"/>
    <col min="7435" max="7435" width="8.75" style="1" bestFit="1" customWidth="1"/>
    <col min="7436" max="7436" width="8.25" style="1" bestFit="1" customWidth="1"/>
    <col min="7437" max="7680" width="8.125" style="1"/>
    <col min="7681" max="7681" width="5.25" style="1" customWidth="1"/>
    <col min="7682" max="7682" width="12.75" style="1" customWidth="1"/>
    <col min="7683" max="7689" width="14.625" style="1" customWidth="1"/>
    <col min="7690" max="7690" width="8.125" style="1"/>
    <col min="7691" max="7691" width="8.75" style="1" bestFit="1" customWidth="1"/>
    <col min="7692" max="7692" width="8.25" style="1" bestFit="1" customWidth="1"/>
    <col min="7693" max="7936" width="8.125" style="1"/>
    <col min="7937" max="7937" width="5.25" style="1" customWidth="1"/>
    <col min="7938" max="7938" width="12.75" style="1" customWidth="1"/>
    <col min="7939" max="7945" width="14.625" style="1" customWidth="1"/>
    <col min="7946" max="7946" width="8.125" style="1"/>
    <col min="7947" max="7947" width="8.75" style="1" bestFit="1" customWidth="1"/>
    <col min="7948" max="7948" width="8.25" style="1" bestFit="1" customWidth="1"/>
    <col min="7949" max="8192" width="8.125" style="1"/>
    <col min="8193" max="8193" width="5.25" style="1" customWidth="1"/>
    <col min="8194" max="8194" width="12.75" style="1" customWidth="1"/>
    <col min="8195" max="8201" width="14.625" style="1" customWidth="1"/>
    <col min="8202" max="8202" width="8.125" style="1"/>
    <col min="8203" max="8203" width="8.75" style="1" bestFit="1" customWidth="1"/>
    <col min="8204" max="8204" width="8.25" style="1" bestFit="1" customWidth="1"/>
    <col min="8205" max="8448" width="8.125" style="1"/>
    <col min="8449" max="8449" width="5.25" style="1" customWidth="1"/>
    <col min="8450" max="8450" width="12.75" style="1" customWidth="1"/>
    <col min="8451" max="8457" width="14.625" style="1" customWidth="1"/>
    <col min="8458" max="8458" width="8.125" style="1"/>
    <col min="8459" max="8459" width="8.75" style="1" bestFit="1" customWidth="1"/>
    <col min="8460" max="8460" width="8.25" style="1" bestFit="1" customWidth="1"/>
    <col min="8461" max="8704" width="8.125" style="1"/>
    <col min="8705" max="8705" width="5.25" style="1" customWidth="1"/>
    <col min="8706" max="8706" width="12.75" style="1" customWidth="1"/>
    <col min="8707" max="8713" width="14.625" style="1" customWidth="1"/>
    <col min="8714" max="8714" width="8.125" style="1"/>
    <col min="8715" max="8715" width="8.75" style="1" bestFit="1" customWidth="1"/>
    <col min="8716" max="8716" width="8.25" style="1" bestFit="1" customWidth="1"/>
    <col min="8717" max="8960" width="8.125" style="1"/>
    <col min="8961" max="8961" width="5.25" style="1" customWidth="1"/>
    <col min="8962" max="8962" width="12.75" style="1" customWidth="1"/>
    <col min="8963" max="8969" width="14.625" style="1" customWidth="1"/>
    <col min="8970" max="8970" width="8.125" style="1"/>
    <col min="8971" max="8971" width="8.75" style="1" bestFit="1" customWidth="1"/>
    <col min="8972" max="8972" width="8.25" style="1" bestFit="1" customWidth="1"/>
    <col min="8973" max="9216" width="8.125" style="1"/>
    <col min="9217" max="9217" width="5.25" style="1" customWidth="1"/>
    <col min="9218" max="9218" width="12.75" style="1" customWidth="1"/>
    <col min="9219" max="9225" width="14.625" style="1" customWidth="1"/>
    <col min="9226" max="9226" width="8.125" style="1"/>
    <col min="9227" max="9227" width="8.75" style="1" bestFit="1" customWidth="1"/>
    <col min="9228" max="9228" width="8.25" style="1" bestFit="1" customWidth="1"/>
    <col min="9229" max="9472" width="8.125" style="1"/>
    <col min="9473" max="9473" width="5.25" style="1" customWidth="1"/>
    <col min="9474" max="9474" width="12.75" style="1" customWidth="1"/>
    <col min="9475" max="9481" width="14.625" style="1" customWidth="1"/>
    <col min="9482" max="9482" width="8.125" style="1"/>
    <col min="9483" max="9483" width="8.75" style="1" bestFit="1" customWidth="1"/>
    <col min="9484" max="9484" width="8.25" style="1" bestFit="1" customWidth="1"/>
    <col min="9485" max="9728" width="8.125" style="1"/>
    <col min="9729" max="9729" width="5.25" style="1" customWidth="1"/>
    <col min="9730" max="9730" width="12.75" style="1" customWidth="1"/>
    <col min="9731" max="9737" width="14.625" style="1" customWidth="1"/>
    <col min="9738" max="9738" width="8.125" style="1"/>
    <col min="9739" max="9739" width="8.75" style="1" bestFit="1" customWidth="1"/>
    <col min="9740" max="9740" width="8.25" style="1" bestFit="1" customWidth="1"/>
    <col min="9741" max="9984" width="8.125" style="1"/>
    <col min="9985" max="9985" width="5.25" style="1" customWidth="1"/>
    <col min="9986" max="9986" width="12.75" style="1" customWidth="1"/>
    <col min="9987" max="9993" width="14.625" style="1" customWidth="1"/>
    <col min="9994" max="9994" width="8.125" style="1"/>
    <col min="9995" max="9995" width="8.75" style="1" bestFit="1" customWidth="1"/>
    <col min="9996" max="9996" width="8.25" style="1" bestFit="1" customWidth="1"/>
    <col min="9997" max="10240" width="8.125" style="1"/>
    <col min="10241" max="10241" width="5.25" style="1" customWidth="1"/>
    <col min="10242" max="10242" width="12.75" style="1" customWidth="1"/>
    <col min="10243" max="10249" width="14.625" style="1" customWidth="1"/>
    <col min="10250" max="10250" width="8.125" style="1"/>
    <col min="10251" max="10251" width="8.75" style="1" bestFit="1" customWidth="1"/>
    <col min="10252" max="10252" width="8.25" style="1" bestFit="1" customWidth="1"/>
    <col min="10253" max="10496" width="8.125" style="1"/>
    <col min="10497" max="10497" width="5.25" style="1" customWidth="1"/>
    <col min="10498" max="10498" width="12.75" style="1" customWidth="1"/>
    <col min="10499" max="10505" width="14.625" style="1" customWidth="1"/>
    <col min="10506" max="10506" width="8.125" style="1"/>
    <col min="10507" max="10507" width="8.75" style="1" bestFit="1" customWidth="1"/>
    <col min="10508" max="10508" width="8.25" style="1" bestFit="1" customWidth="1"/>
    <col min="10509" max="10752" width="8.125" style="1"/>
    <col min="10753" max="10753" width="5.25" style="1" customWidth="1"/>
    <col min="10754" max="10754" width="12.75" style="1" customWidth="1"/>
    <col min="10755" max="10761" width="14.625" style="1" customWidth="1"/>
    <col min="10762" max="10762" width="8.125" style="1"/>
    <col min="10763" max="10763" width="8.75" style="1" bestFit="1" customWidth="1"/>
    <col min="10764" max="10764" width="8.25" style="1" bestFit="1" customWidth="1"/>
    <col min="10765" max="11008" width="8.125" style="1"/>
    <col min="11009" max="11009" width="5.25" style="1" customWidth="1"/>
    <col min="11010" max="11010" width="12.75" style="1" customWidth="1"/>
    <col min="11011" max="11017" width="14.625" style="1" customWidth="1"/>
    <col min="11018" max="11018" width="8.125" style="1"/>
    <col min="11019" max="11019" width="8.75" style="1" bestFit="1" customWidth="1"/>
    <col min="11020" max="11020" width="8.25" style="1" bestFit="1" customWidth="1"/>
    <col min="11021" max="11264" width="8.125" style="1"/>
    <col min="11265" max="11265" width="5.25" style="1" customWidth="1"/>
    <col min="11266" max="11266" width="12.75" style="1" customWidth="1"/>
    <col min="11267" max="11273" width="14.625" style="1" customWidth="1"/>
    <col min="11274" max="11274" width="8.125" style="1"/>
    <col min="11275" max="11275" width="8.75" style="1" bestFit="1" customWidth="1"/>
    <col min="11276" max="11276" width="8.25" style="1" bestFit="1" customWidth="1"/>
    <col min="11277" max="11520" width="8.125" style="1"/>
    <col min="11521" max="11521" width="5.25" style="1" customWidth="1"/>
    <col min="11522" max="11522" width="12.75" style="1" customWidth="1"/>
    <col min="11523" max="11529" width="14.625" style="1" customWidth="1"/>
    <col min="11530" max="11530" width="8.125" style="1"/>
    <col min="11531" max="11531" width="8.75" style="1" bestFit="1" customWidth="1"/>
    <col min="11532" max="11532" width="8.25" style="1" bestFit="1" customWidth="1"/>
    <col min="11533" max="11776" width="8.125" style="1"/>
    <col min="11777" max="11777" width="5.25" style="1" customWidth="1"/>
    <col min="11778" max="11778" width="12.75" style="1" customWidth="1"/>
    <col min="11779" max="11785" width="14.625" style="1" customWidth="1"/>
    <col min="11786" max="11786" width="8.125" style="1"/>
    <col min="11787" max="11787" width="8.75" style="1" bestFit="1" customWidth="1"/>
    <col min="11788" max="11788" width="8.25" style="1" bestFit="1" customWidth="1"/>
    <col min="11789" max="12032" width="8.125" style="1"/>
    <col min="12033" max="12033" width="5.25" style="1" customWidth="1"/>
    <col min="12034" max="12034" width="12.75" style="1" customWidth="1"/>
    <col min="12035" max="12041" width="14.625" style="1" customWidth="1"/>
    <col min="12042" max="12042" width="8.125" style="1"/>
    <col min="12043" max="12043" width="8.75" style="1" bestFit="1" customWidth="1"/>
    <col min="12044" max="12044" width="8.25" style="1" bestFit="1" customWidth="1"/>
    <col min="12045" max="12288" width="8.125" style="1"/>
    <col min="12289" max="12289" width="5.25" style="1" customWidth="1"/>
    <col min="12290" max="12290" width="12.75" style="1" customWidth="1"/>
    <col min="12291" max="12297" width="14.625" style="1" customWidth="1"/>
    <col min="12298" max="12298" width="8.125" style="1"/>
    <col min="12299" max="12299" width="8.75" style="1" bestFit="1" customWidth="1"/>
    <col min="12300" max="12300" width="8.25" style="1" bestFit="1" customWidth="1"/>
    <col min="12301" max="12544" width="8.125" style="1"/>
    <col min="12545" max="12545" width="5.25" style="1" customWidth="1"/>
    <col min="12546" max="12546" width="12.75" style="1" customWidth="1"/>
    <col min="12547" max="12553" width="14.625" style="1" customWidth="1"/>
    <col min="12554" max="12554" width="8.125" style="1"/>
    <col min="12555" max="12555" width="8.75" style="1" bestFit="1" customWidth="1"/>
    <col min="12556" max="12556" width="8.25" style="1" bestFit="1" customWidth="1"/>
    <col min="12557" max="12800" width="8.125" style="1"/>
    <col min="12801" max="12801" width="5.25" style="1" customWidth="1"/>
    <col min="12802" max="12802" width="12.75" style="1" customWidth="1"/>
    <col min="12803" max="12809" width="14.625" style="1" customWidth="1"/>
    <col min="12810" max="12810" width="8.125" style="1"/>
    <col min="12811" max="12811" width="8.75" style="1" bestFit="1" customWidth="1"/>
    <col min="12812" max="12812" width="8.25" style="1" bestFit="1" customWidth="1"/>
    <col min="12813" max="13056" width="8.125" style="1"/>
    <col min="13057" max="13057" width="5.25" style="1" customWidth="1"/>
    <col min="13058" max="13058" width="12.75" style="1" customWidth="1"/>
    <col min="13059" max="13065" width="14.625" style="1" customWidth="1"/>
    <col min="13066" max="13066" width="8.125" style="1"/>
    <col min="13067" max="13067" width="8.75" style="1" bestFit="1" customWidth="1"/>
    <col min="13068" max="13068" width="8.25" style="1" bestFit="1" customWidth="1"/>
    <col min="13069" max="13312" width="8.125" style="1"/>
    <col min="13313" max="13313" width="5.25" style="1" customWidth="1"/>
    <col min="13314" max="13314" width="12.75" style="1" customWidth="1"/>
    <col min="13315" max="13321" width="14.625" style="1" customWidth="1"/>
    <col min="13322" max="13322" width="8.125" style="1"/>
    <col min="13323" max="13323" width="8.75" style="1" bestFit="1" customWidth="1"/>
    <col min="13324" max="13324" width="8.25" style="1" bestFit="1" customWidth="1"/>
    <col min="13325" max="13568" width="8.125" style="1"/>
    <col min="13569" max="13569" width="5.25" style="1" customWidth="1"/>
    <col min="13570" max="13570" width="12.75" style="1" customWidth="1"/>
    <col min="13571" max="13577" width="14.625" style="1" customWidth="1"/>
    <col min="13578" max="13578" width="8.125" style="1"/>
    <col min="13579" max="13579" width="8.75" style="1" bestFit="1" customWidth="1"/>
    <col min="13580" max="13580" width="8.25" style="1" bestFit="1" customWidth="1"/>
    <col min="13581" max="13824" width="8.125" style="1"/>
    <col min="13825" max="13825" width="5.25" style="1" customWidth="1"/>
    <col min="13826" max="13826" width="12.75" style="1" customWidth="1"/>
    <col min="13827" max="13833" width="14.625" style="1" customWidth="1"/>
    <col min="13834" max="13834" width="8.125" style="1"/>
    <col min="13835" max="13835" width="8.75" style="1" bestFit="1" customWidth="1"/>
    <col min="13836" max="13836" width="8.25" style="1" bestFit="1" customWidth="1"/>
    <col min="13837" max="14080" width="8.125" style="1"/>
    <col min="14081" max="14081" width="5.25" style="1" customWidth="1"/>
    <col min="14082" max="14082" width="12.75" style="1" customWidth="1"/>
    <col min="14083" max="14089" width="14.625" style="1" customWidth="1"/>
    <col min="14090" max="14090" width="8.125" style="1"/>
    <col min="14091" max="14091" width="8.75" style="1" bestFit="1" customWidth="1"/>
    <col min="14092" max="14092" width="8.25" style="1" bestFit="1" customWidth="1"/>
    <col min="14093" max="14336" width="8.125" style="1"/>
    <col min="14337" max="14337" width="5.25" style="1" customWidth="1"/>
    <col min="14338" max="14338" width="12.75" style="1" customWidth="1"/>
    <col min="14339" max="14345" width="14.625" style="1" customWidth="1"/>
    <col min="14346" max="14346" width="8.125" style="1"/>
    <col min="14347" max="14347" width="8.75" style="1" bestFit="1" customWidth="1"/>
    <col min="14348" max="14348" width="8.25" style="1" bestFit="1" customWidth="1"/>
    <col min="14349" max="14592" width="8.125" style="1"/>
    <col min="14593" max="14593" width="5.25" style="1" customWidth="1"/>
    <col min="14594" max="14594" width="12.75" style="1" customWidth="1"/>
    <col min="14595" max="14601" width="14.625" style="1" customWidth="1"/>
    <col min="14602" max="14602" width="8.125" style="1"/>
    <col min="14603" max="14603" width="8.75" style="1" bestFit="1" customWidth="1"/>
    <col min="14604" max="14604" width="8.25" style="1" bestFit="1" customWidth="1"/>
    <col min="14605" max="14848" width="8.125" style="1"/>
    <col min="14849" max="14849" width="5.25" style="1" customWidth="1"/>
    <col min="14850" max="14850" width="12.75" style="1" customWidth="1"/>
    <col min="14851" max="14857" width="14.625" style="1" customWidth="1"/>
    <col min="14858" max="14858" width="8.125" style="1"/>
    <col min="14859" max="14859" width="8.75" style="1" bestFit="1" customWidth="1"/>
    <col min="14860" max="14860" width="8.25" style="1" bestFit="1" customWidth="1"/>
    <col min="14861" max="15104" width="8.125" style="1"/>
    <col min="15105" max="15105" width="5.25" style="1" customWidth="1"/>
    <col min="15106" max="15106" width="12.75" style="1" customWidth="1"/>
    <col min="15107" max="15113" width="14.625" style="1" customWidth="1"/>
    <col min="15114" max="15114" width="8.125" style="1"/>
    <col min="15115" max="15115" width="8.75" style="1" bestFit="1" customWidth="1"/>
    <col min="15116" max="15116" width="8.25" style="1" bestFit="1" customWidth="1"/>
    <col min="15117" max="15360" width="8.125" style="1"/>
    <col min="15361" max="15361" width="5.25" style="1" customWidth="1"/>
    <col min="15362" max="15362" width="12.75" style="1" customWidth="1"/>
    <col min="15363" max="15369" width="14.625" style="1" customWidth="1"/>
    <col min="15370" max="15370" width="8.125" style="1"/>
    <col min="15371" max="15371" width="8.75" style="1" bestFit="1" customWidth="1"/>
    <col min="15372" max="15372" width="8.25" style="1" bestFit="1" customWidth="1"/>
    <col min="15373" max="15616" width="8.125" style="1"/>
    <col min="15617" max="15617" width="5.25" style="1" customWidth="1"/>
    <col min="15618" max="15618" width="12.75" style="1" customWidth="1"/>
    <col min="15619" max="15625" width="14.625" style="1" customWidth="1"/>
    <col min="15626" max="15626" width="8.125" style="1"/>
    <col min="15627" max="15627" width="8.75" style="1" bestFit="1" customWidth="1"/>
    <col min="15628" max="15628" width="8.25" style="1" bestFit="1" customWidth="1"/>
    <col min="15629" max="15872" width="8.125" style="1"/>
    <col min="15873" max="15873" width="5.25" style="1" customWidth="1"/>
    <col min="15874" max="15874" width="12.75" style="1" customWidth="1"/>
    <col min="15875" max="15881" width="14.625" style="1" customWidth="1"/>
    <col min="15882" max="15882" width="8.125" style="1"/>
    <col min="15883" max="15883" width="8.75" style="1" bestFit="1" customWidth="1"/>
    <col min="15884" max="15884" width="8.25" style="1" bestFit="1" customWidth="1"/>
    <col min="15885" max="16128" width="8.125" style="1"/>
    <col min="16129" max="16129" width="5.25" style="1" customWidth="1"/>
    <col min="16130" max="16130" width="12.75" style="1" customWidth="1"/>
    <col min="16131" max="16137" width="14.625" style="1" customWidth="1"/>
    <col min="16138" max="16138" width="8.125" style="1"/>
    <col min="16139" max="16139" width="8.75" style="1" bestFit="1" customWidth="1"/>
    <col min="16140" max="16140" width="8.25" style="1" bestFit="1" customWidth="1"/>
    <col min="16141" max="16384" width="8.125" style="1"/>
  </cols>
  <sheetData>
    <row r="1" spans="1:10" ht="21.95" customHeight="1" thickBot="1" x14ac:dyDescent="0.45">
      <c r="B1" s="2"/>
      <c r="C1" s="2"/>
      <c r="D1" s="2"/>
      <c r="E1" s="2"/>
      <c r="F1" s="2"/>
      <c r="G1" s="2"/>
      <c r="H1" s="2"/>
      <c r="I1" s="2"/>
    </row>
    <row r="2" spans="1:10" ht="33.6" customHeight="1" thickBot="1" x14ac:dyDescent="0.45">
      <c r="B2" s="39" t="s">
        <v>68</v>
      </c>
      <c r="C2" s="3"/>
      <c r="D2" s="2" t="s">
        <v>0</v>
      </c>
      <c r="H2" s="67" t="s">
        <v>1</v>
      </c>
      <c r="I2" s="68"/>
    </row>
    <row r="3" spans="1:10" ht="21.95" customHeight="1" x14ac:dyDescent="0.4">
      <c r="B3" s="4"/>
      <c r="C3" s="4"/>
      <c r="D3" s="4"/>
      <c r="E3" s="4"/>
    </row>
    <row r="4" spans="1:10" ht="33.6" customHeight="1" x14ac:dyDescent="0.4">
      <c r="B4" s="69" t="s">
        <v>2</v>
      </c>
      <c r="C4" s="69"/>
      <c r="D4" s="69"/>
      <c r="E4" s="80"/>
      <c r="F4" s="80"/>
      <c r="G4" s="2" t="s">
        <v>35</v>
      </c>
      <c r="H4" s="2"/>
    </row>
    <row r="5" spans="1:10" ht="12.6" customHeight="1" x14ac:dyDescent="0.4">
      <c r="B5" s="4"/>
      <c r="C5" s="10"/>
      <c r="D5" s="10"/>
      <c r="E5" s="4"/>
    </row>
    <row r="6" spans="1:10" ht="21.95" customHeight="1" x14ac:dyDescent="0.4">
      <c r="A6" s="5" t="s">
        <v>4</v>
      </c>
      <c r="H6" s="71" t="s">
        <v>5</v>
      </c>
      <c r="I6" s="71"/>
    </row>
    <row r="7" spans="1:10" s="7" customFormat="1" ht="42.6" customHeight="1" x14ac:dyDescent="0.4">
      <c r="A7" s="72"/>
      <c r="B7" s="72"/>
      <c r="C7" s="6" t="str">
        <f>"令和"&amp;C2&amp;"年度
予算額(A)"</f>
        <v>令和年度
予算額(A)</v>
      </c>
      <c r="D7" s="6" t="str">
        <f>"令和"&amp;C2&amp;"年度
決算額(B)"</f>
        <v>令和年度
決算額(B)</v>
      </c>
      <c r="E7" s="6" t="s">
        <v>36</v>
      </c>
      <c r="F7" s="61" t="s">
        <v>6</v>
      </c>
      <c r="G7" s="62"/>
      <c r="H7" s="62"/>
      <c r="I7" s="63"/>
    </row>
    <row r="8" spans="1:10" ht="26.45" customHeight="1" x14ac:dyDescent="0.4">
      <c r="A8" s="64" t="s">
        <v>7</v>
      </c>
      <c r="B8" s="64"/>
      <c r="C8" s="24">
        <f>四国大会予算書!C8</f>
        <v>0</v>
      </c>
      <c r="D8" s="25"/>
      <c r="E8" s="8">
        <f>D8-C8</f>
        <v>0</v>
      </c>
      <c r="F8" s="47"/>
      <c r="G8" s="48"/>
      <c r="H8" s="48"/>
      <c r="I8" s="49"/>
    </row>
    <row r="9" spans="1:10" ht="26.45" customHeight="1" x14ac:dyDescent="0.4">
      <c r="A9" s="46" t="s">
        <v>8</v>
      </c>
      <c r="B9" s="46"/>
      <c r="C9" s="24">
        <f>四国大会予算書!C9</f>
        <v>0</v>
      </c>
      <c r="D9" s="25"/>
      <c r="E9" s="8">
        <f>D9-C9</f>
        <v>0</v>
      </c>
      <c r="F9" s="47"/>
      <c r="G9" s="48"/>
      <c r="H9" s="48"/>
      <c r="I9" s="49"/>
    </row>
    <row r="10" spans="1:10" ht="26.45" customHeight="1" x14ac:dyDescent="0.4">
      <c r="A10" s="65" t="s">
        <v>9</v>
      </c>
      <c r="B10" s="66"/>
      <c r="C10" s="24">
        <f>四国大会予算書!C10</f>
        <v>0</v>
      </c>
      <c r="D10" s="25"/>
      <c r="E10" s="8">
        <f>D10-C10</f>
        <v>0</v>
      </c>
      <c r="F10" s="47"/>
      <c r="G10" s="48"/>
      <c r="H10" s="48"/>
      <c r="I10" s="49"/>
    </row>
    <row r="11" spans="1:10" ht="26.45" customHeight="1" x14ac:dyDescent="0.4">
      <c r="A11" s="50" t="s">
        <v>10</v>
      </c>
      <c r="B11" s="50"/>
      <c r="C11" s="24">
        <f>四国大会予算書!C11</f>
        <v>0</v>
      </c>
      <c r="D11" s="25"/>
      <c r="E11" s="8">
        <f>D11-C11</f>
        <v>0</v>
      </c>
      <c r="F11" s="47"/>
      <c r="G11" s="48"/>
      <c r="H11" s="48"/>
      <c r="I11" s="49"/>
    </row>
    <row r="12" spans="1:10" s="9" customFormat="1" ht="26.45" customHeight="1" x14ac:dyDescent="0.4">
      <c r="A12" s="51" t="s">
        <v>11</v>
      </c>
      <c r="B12" s="51"/>
      <c r="C12" s="16">
        <f>SUM(C8:C11)</f>
        <v>0</v>
      </c>
      <c r="D12" s="16">
        <f>SUM(D8:D11)</f>
        <v>0</v>
      </c>
      <c r="E12" s="8">
        <f>D12-C12</f>
        <v>0</v>
      </c>
      <c r="F12" s="75"/>
      <c r="G12" s="76"/>
      <c r="H12" s="76"/>
      <c r="I12" s="77"/>
    </row>
    <row r="13" spans="1:10" ht="21.75" customHeight="1" x14ac:dyDescent="0.4">
      <c r="B13" s="10"/>
      <c r="C13" s="10"/>
      <c r="D13" s="10"/>
      <c r="E13" s="11"/>
      <c r="F13" s="11"/>
      <c r="G13" s="11"/>
      <c r="H13" s="12"/>
      <c r="I13" s="12"/>
    </row>
    <row r="14" spans="1:10" ht="21.95" customHeight="1" x14ac:dyDescent="0.4">
      <c r="A14" s="5" t="s">
        <v>12</v>
      </c>
    </row>
    <row r="15" spans="1:10" s="7" customFormat="1" ht="42.6" customHeight="1" x14ac:dyDescent="0.4">
      <c r="A15" s="50"/>
      <c r="B15" s="50"/>
      <c r="C15" s="6" t="str">
        <f>"令和"&amp;C2&amp;"年度
予算額(A)"</f>
        <v>令和年度
予算額(A)</v>
      </c>
      <c r="D15" s="6" t="str">
        <f>"令和"&amp;C2&amp;"年度
決算額(B)"</f>
        <v>令和年度
決算額(B)</v>
      </c>
      <c r="E15" s="6" t="s">
        <v>37</v>
      </c>
      <c r="F15" s="61" t="s">
        <v>6</v>
      </c>
      <c r="G15" s="62"/>
      <c r="H15" s="62"/>
      <c r="I15" s="63"/>
    </row>
    <row r="16" spans="1:10" ht="26.45" customHeight="1" x14ac:dyDescent="0.4">
      <c r="A16" s="46" t="s">
        <v>13</v>
      </c>
      <c r="B16" s="46"/>
      <c r="C16" s="27">
        <f>四国大会予算書!C16:C27</f>
        <v>0</v>
      </c>
      <c r="D16" s="26"/>
      <c r="E16" s="8">
        <f>C16-D16</f>
        <v>0</v>
      </c>
      <c r="F16" s="47"/>
      <c r="G16" s="48"/>
      <c r="H16" s="48"/>
      <c r="I16" s="49"/>
      <c r="J16" s="13" t="s">
        <v>14</v>
      </c>
    </row>
    <row r="17" spans="1:29" ht="26.45" customHeight="1" x14ac:dyDescent="0.4">
      <c r="A17" s="46" t="s">
        <v>15</v>
      </c>
      <c r="B17" s="46"/>
      <c r="C17" s="27">
        <f>[1]四国大会予算書!C17</f>
        <v>0</v>
      </c>
      <c r="D17" s="26"/>
      <c r="E17" s="8">
        <f t="shared" ref="E17:E27" si="0">C17-D17</f>
        <v>0</v>
      </c>
      <c r="F17" s="47"/>
      <c r="G17" s="48"/>
      <c r="H17" s="48"/>
      <c r="I17" s="49"/>
      <c r="J17" s="78" t="s">
        <v>74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</row>
    <row r="18" spans="1:29" ht="26.45" customHeight="1" x14ac:dyDescent="0.4">
      <c r="A18" s="58" t="s">
        <v>16</v>
      </c>
      <c r="B18" s="14" t="s">
        <v>17</v>
      </c>
      <c r="C18" s="27">
        <f>[1]四国大会予算書!C18</f>
        <v>0</v>
      </c>
      <c r="D18" s="26"/>
      <c r="E18" s="8">
        <f t="shared" si="0"/>
        <v>0</v>
      </c>
      <c r="F18" s="47"/>
      <c r="G18" s="48"/>
      <c r="H18" s="48"/>
      <c r="I18" s="49"/>
      <c r="J18" s="13" t="s">
        <v>18</v>
      </c>
    </row>
    <row r="19" spans="1:29" ht="26.45" customHeight="1" x14ac:dyDescent="0.4">
      <c r="A19" s="59"/>
      <c r="B19" s="14" t="s">
        <v>19</v>
      </c>
      <c r="C19" s="27">
        <f>[1]四国大会予算書!C19</f>
        <v>0</v>
      </c>
      <c r="D19" s="26"/>
      <c r="E19" s="8">
        <f t="shared" si="0"/>
        <v>0</v>
      </c>
      <c r="F19" s="47"/>
      <c r="G19" s="48"/>
      <c r="H19" s="48"/>
      <c r="I19" s="49"/>
      <c r="J19" s="13" t="s">
        <v>20</v>
      </c>
    </row>
    <row r="20" spans="1:29" ht="26.45" customHeight="1" x14ac:dyDescent="0.4">
      <c r="A20" s="59"/>
      <c r="B20" s="14" t="s">
        <v>21</v>
      </c>
      <c r="C20" s="27">
        <f>[1]四国大会予算書!C20</f>
        <v>0</v>
      </c>
      <c r="D20" s="26"/>
      <c r="E20" s="8">
        <f t="shared" si="0"/>
        <v>0</v>
      </c>
      <c r="F20" s="47"/>
      <c r="G20" s="48"/>
      <c r="H20" s="48"/>
      <c r="I20" s="49"/>
      <c r="J20" s="13" t="s">
        <v>22</v>
      </c>
    </row>
    <row r="21" spans="1:29" ht="26.45" customHeight="1" x14ac:dyDescent="0.4">
      <c r="A21" s="60"/>
      <c r="B21" s="14" t="s">
        <v>23</v>
      </c>
      <c r="C21" s="27">
        <f>[1]四国大会予算書!C21</f>
        <v>0</v>
      </c>
      <c r="D21" s="26"/>
      <c r="E21" s="8">
        <f t="shared" si="0"/>
        <v>0</v>
      </c>
      <c r="F21" s="47"/>
      <c r="G21" s="48"/>
      <c r="H21" s="48"/>
      <c r="I21" s="49"/>
      <c r="J21" s="13" t="s">
        <v>24</v>
      </c>
    </row>
    <row r="22" spans="1:29" ht="26.45" customHeight="1" x14ac:dyDescent="0.4">
      <c r="A22" s="55" t="s">
        <v>25</v>
      </c>
      <c r="B22" s="14" t="s">
        <v>26</v>
      </c>
      <c r="C22" s="27">
        <f>[1]四国大会予算書!C22</f>
        <v>0</v>
      </c>
      <c r="D22" s="26"/>
      <c r="E22" s="8">
        <f t="shared" si="0"/>
        <v>0</v>
      </c>
      <c r="F22" s="47"/>
      <c r="G22" s="48"/>
      <c r="H22" s="48"/>
      <c r="I22" s="49"/>
      <c r="J22" s="13" t="s">
        <v>27</v>
      </c>
    </row>
    <row r="23" spans="1:29" ht="26.45" customHeight="1" x14ac:dyDescent="0.4">
      <c r="A23" s="55"/>
      <c r="B23" s="14" t="s">
        <v>28</v>
      </c>
      <c r="C23" s="27">
        <f>[1]四国大会予算書!C23</f>
        <v>0</v>
      </c>
      <c r="D23" s="26"/>
      <c r="E23" s="8">
        <f t="shared" si="0"/>
        <v>0</v>
      </c>
      <c r="F23" s="47"/>
      <c r="G23" s="48"/>
      <c r="H23" s="48"/>
      <c r="I23" s="49"/>
      <c r="J23" s="13" t="s">
        <v>29</v>
      </c>
    </row>
    <row r="24" spans="1:29" ht="26.45" customHeight="1" x14ac:dyDescent="0.4">
      <c r="A24" s="55"/>
      <c r="B24" s="14" t="s">
        <v>23</v>
      </c>
      <c r="C24" s="27">
        <f>[1]四国大会予算書!C24</f>
        <v>0</v>
      </c>
      <c r="D24" s="26"/>
      <c r="E24" s="8">
        <f t="shared" si="0"/>
        <v>0</v>
      </c>
      <c r="F24" s="47"/>
      <c r="G24" s="48"/>
      <c r="H24" s="48"/>
      <c r="I24" s="49"/>
      <c r="J24" s="13" t="s">
        <v>30</v>
      </c>
    </row>
    <row r="25" spans="1:29" ht="26.45" customHeight="1" x14ac:dyDescent="0.4">
      <c r="A25" s="46" t="s">
        <v>31</v>
      </c>
      <c r="B25" s="46"/>
      <c r="C25" s="27">
        <f>[1]四国大会予算書!C25</f>
        <v>0</v>
      </c>
      <c r="D25" s="26"/>
      <c r="E25" s="8">
        <f t="shared" si="0"/>
        <v>0</v>
      </c>
      <c r="F25" s="47"/>
      <c r="G25" s="48"/>
      <c r="H25" s="48"/>
      <c r="I25" s="49"/>
      <c r="J25" s="13" t="s">
        <v>32</v>
      </c>
    </row>
    <row r="26" spans="1:29" ht="26.45" customHeight="1" x14ac:dyDescent="0.4">
      <c r="A26" s="46" t="s">
        <v>72</v>
      </c>
      <c r="B26" s="46"/>
      <c r="C26" s="27">
        <f>[1]四国大会予算書!C26</f>
        <v>0</v>
      </c>
      <c r="D26" s="26"/>
      <c r="E26" s="8">
        <f t="shared" si="0"/>
        <v>0</v>
      </c>
      <c r="F26" s="47"/>
      <c r="G26" s="48"/>
      <c r="H26" s="48"/>
      <c r="I26" s="49"/>
      <c r="J26" s="13" t="s">
        <v>75</v>
      </c>
    </row>
    <row r="27" spans="1:29" ht="26.45" customHeight="1" thickBot="1" x14ac:dyDescent="0.45">
      <c r="A27" s="50"/>
      <c r="B27" s="50"/>
      <c r="C27" s="27">
        <f>[1]四国大会予算書!C27</f>
        <v>0</v>
      </c>
      <c r="D27" s="26"/>
      <c r="E27" s="8">
        <f t="shared" si="0"/>
        <v>0</v>
      </c>
      <c r="F27" s="47"/>
      <c r="G27" s="48"/>
      <c r="H27" s="48"/>
      <c r="I27" s="49"/>
      <c r="J27" s="15"/>
    </row>
    <row r="28" spans="1:29" ht="26.45" customHeight="1" thickBot="1" x14ac:dyDescent="0.45">
      <c r="A28" s="51" t="s">
        <v>11</v>
      </c>
      <c r="B28" s="51"/>
      <c r="C28" s="16">
        <f>SUM(C16:C27)</f>
        <v>0</v>
      </c>
      <c r="D28" s="16">
        <f>SUM(D16:D27)</f>
        <v>0</v>
      </c>
      <c r="E28" s="8">
        <f>C28-D28</f>
        <v>0</v>
      </c>
      <c r="F28" s="75"/>
      <c r="G28" s="76"/>
      <c r="H28" s="76"/>
      <c r="I28" s="77"/>
      <c r="J28" s="15"/>
      <c r="K28" s="28">
        <f>D12-D28</f>
        <v>0</v>
      </c>
      <c r="L28" s="28">
        <f>IF(D12-D28&lt;0,0,D12-D28)</f>
        <v>0</v>
      </c>
    </row>
    <row r="29" spans="1:29" ht="10.9" customHeight="1" x14ac:dyDescent="0.4">
      <c r="A29" s="21"/>
      <c r="B29" s="21"/>
      <c r="C29" s="29"/>
      <c r="D29" s="29"/>
      <c r="E29" s="30"/>
      <c r="F29" s="20"/>
      <c r="G29" s="20"/>
      <c r="H29" s="20"/>
      <c r="I29" s="20"/>
      <c r="J29" s="15"/>
    </row>
    <row r="30" spans="1:29" s="7" customFormat="1" ht="21.95" customHeight="1" x14ac:dyDescent="0.4">
      <c r="C30" s="31" t="str">
        <f>"収入の部決算額　"&amp;D12&amp;"円　支出の部決算額　"&amp;D28&amp;"円　差引残高　"&amp;L28&amp;"円"</f>
        <v>収入の部決算額　0円　支出の部決算額　0円　差引残高　0円</v>
      </c>
      <c r="J30" s="18"/>
    </row>
    <row r="31" spans="1:29" ht="10.9" customHeight="1" x14ac:dyDescent="0.4">
      <c r="J31" s="17"/>
    </row>
    <row r="32" spans="1:29" ht="20.45" customHeight="1" x14ac:dyDescent="0.4">
      <c r="B32" s="73" t="s">
        <v>38</v>
      </c>
      <c r="C32" s="73"/>
      <c r="D32" s="73"/>
      <c r="E32" s="45"/>
      <c r="F32" s="74"/>
      <c r="G32" s="74"/>
      <c r="H32" s="74"/>
      <c r="I32" s="74"/>
      <c r="J32" s="17"/>
    </row>
    <row r="33" spans="2:10" ht="20.45" customHeight="1" x14ac:dyDescent="0.4">
      <c r="B33" s="52" t="s">
        <v>70</v>
      </c>
      <c r="C33" s="52"/>
      <c r="D33" s="52"/>
      <c r="E33" s="19"/>
      <c r="F33" s="19"/>
      <c r="G33" s="19"/>
      <c r="H33" s="19"/>
      <c r="I33" s="19"/>
      <c r="J33" s="17"/>
    </row>
    <row r="34" spans="2:10" s="9" customFormat="1" ht="20.45" customHeight="1" x14ac:dyDescent="0.4">
      <c r="B34" s="21"/>
      <c r="C34" s="21"/>
      <c r="D34" s="53" t="str">
        <f>E4&amp;"専門部長"</f>
        <v>専門部長</v>
      </c>
      <c r="E34" s="53"/>
      <c r="F34" s="54"/>
      <c r="G34" s="54"/>
      <c r="H34" s="22" t="s">
        <v>34</v>
      </c>
      <c r="I34" s="23"/>
      <c r="J34" s="15"/>
    </row>
    <row r="35" spans="2:10" s="9" customFormat="1" ht="20.45" customHeight="1" x14ac:dyDescent="0.4">
      <c r="B35" s="21"/>
      <c r="C35" s="21"/>
      <c r="D35" s="21"/>
      <c r="E35" s="32"/>
      <c r="F35" s="33"/>
      <c r="G35" s="33"/>
      <c r="H35" s="22"/>
    </row>
    <row r="36" spans="2:10" s="9" customFormat="1" ht="20.45" customHeight="1" x14ac:dyDescent="0.4">
      <c r="B36" s="21"/>
      <c r="C36" s="21"/>
      <c r="D36" s="53" t="str">
        <f>E4&amp;"専門委員長"</f>
        <v>専門委員長</v>
      </c>
      <c r="E36" s="53"/>
      <c r="F36" s="54"/>
      <c r="G36" s="54"/>
      <c r="H36" s="22" t="s">
        <v>34</v>
      </c>
    </row>
    <row r="37" spans="2:10" s="9" customFormat="1" ht="20.45" customHeight="1" x14ac:dyDescent="0.4">
      <c r="B37" s="21"/>
      <c r="C37" s="21"/>
      <c r="D37" s="42"/>
      <c r="E37" s="42"/>
      <c r="F37" s="42"/>
      <c r="G37" s="42"/>
      <c r="H37" s="22"/>
    </row>
    <row r="38" spans="2:10" s="9" customFormat="1" ht="20.45" customHeight="1" x14ac:dyDescent="0.4">
      <c r="B38" s="21"/>
      <c r="C38" s="21"/>
      <c r="D38" s="42"/>
      <c r="E38" s="42" t="s">
        <v>76</v>
      </c>
      <c r="F38" s="54"/>
      <c r="G38" s="54"/>
      <c r="H38" s="22" t="s">
        <v>34</v>
      </c>
    </row>
    <row r="39" spans="2:10" s="9" customFormat="1" ht="20.45" customHeight="1" x14ac:dyDescent="0.4">
      <c r="B39" s="21"/>
      <c r="C39" s="21"/>
      <c r="D39" s="42"/>
      <c r="E39" s="42"/>
      <c r="F39" s="42"/>
      <c r="G39" s="42"/>
      <c r="H39" s="22"/>
    </row>
    <row r="40" spans="2:10" s="9" customFormat="1" ht="20.45" customHeight="1" x14ac:dyDescent="0.4">
      <c r="B40" s="21"/>
      <c r="C40" s="21"/>
      <c r="D40" s="42"/>
      <c r="E40" s="42" t="s">
        <v>76</v>
      </c>
      <c r="F40" s="54"/>
      <c r="G40" s="54"/>
      <c r="H40" s="22" t="s">
        <v>34</v>
      </c>
    </row>
    <row r="41" spans="2:10" s="9" customFormat="1" ht="20.45" customHeight="1" x14ac:dyDescent="0.4">
      <c r="B41" s="21"/>
      <c r="C41" s="21"/>
      <c r="D41" s="34"/>
      <c r="E41" s="34"/>
      <c r="F41" s="34"/>
      <c r="G41" s="34"/>
      <c r="H41" s="22"/>
    </row>
    <row r="42" spans="2:10" s="9" customFormat="1" ht="36.6" customHeight="1" x14ac:dyDescent="0.4">
      <c r="B42" s="35"/>
      <c r="C42" s="35"/>
      <c r="D42" s="35"/>
      <c r="E42" s="35"/>
      <c r="F42" s="35"/>
      <c r="G42" s="35"/>
      <c r="H42" s="36"/>
      <c r="I42" s="35"/>
    </row>
  </sheetData>
  <mergeCells count="48">
    <mergeCell ref="H2:I2"/>
    <mergeCell ref="B4:D4"/>
    <mergeCell ref="E4:F4"/>
    <mergeCell ref="H6:I6"/>
    <mergeCell ref="A7:B7"/>
    <mergeCell ref="F7:I7"/>
    <mergeCell ref="A8:B8"/>
    <mergeCell ref="F8:I8"/>
    <mergeCell ref="A9:B9"/>
    <mergeCell ref="F9:I9"/>
    <mergeCell ref="A10:B10"/>
    <mergeCell ref="F10:I10"/>
    <mergeCell ref="A11:B11"/>
    <mergeCell ref="F11:I11"/>
    <mergeCell ref="A12:B12"/>
    <mergeCell ref="F12:I12"/>
    <mergeCell ref="A15:B15"/>
    <mergeCell ref="F15:I15"/>
    <mergeCell ref="A18:A21"/>
    <mergeCell ref="F18:I18"/>
    <mergeCell ref="F19:I19"/>
    <mergeCell ref="F20:I20"/>
    <mergeCell ref="F21:I21"/>
    <mergeCell ref="A16:B16"/>
    <mergeCell ref="F16:I16"/>
    <mergeCell ref="A17:B17"/>
    <mergeCell ref="F17:I17"/>
    <mergeCell ref="J17:AC17"/>
    <mergeCell ref="A22:A24"/>
    <mergeCell ref="F22:I22"/>
    <mergeCell ref="F23:I23"/>
    <mergeCell ref="F24:I24"/>
    <mergeCell ref="A25:B25"/>
    <mergeCell ref="F25:I25"/>
    <mergeCell ref="A26:B26"/>
    <mergeCell ref="F26:I26"/>
    <mergeCell ref="A27:B27"/>
    <mergeCell ref="F27:I27"/>
    <mergeCell ref="A28:B28"/>
    <mergeCell ref="F28:I28"/>
    <mergeCell ref="F40:G40"/>
    <mergeCell ref="F38:G38"/>
    <mergeCell ref="B32:I32"/>
    <mergeCell ref="B33:D33"/>
    <mergeCell ref="D34:E34"/>
    <mergeCell ref="F34:G34"/>
    <mergeCell ref="D36:E36"/>
    <mergeCell ref="F36:G36"/>
  </mergeCells>
  <phoneticPr fontId="3"/>
  <conditionalFormatting sqref="F34:G34 F36:G36 F40">
    <cfRule type="cellIs" dxfId="3" priority="5" stopIfTrue="1" operator="equal">
      <formula>""</formula>
    </cfRule>
  </conditionalFormatting>
  <conditionalFormatting sqref="C2 E4:F4">
    <cfRule type="cellIs" dxfId="2" priority="4" stopIfTrue="1" operator="equal">
      <formula>""</formula>
    </cfRule>
  </conditionalFormatting>
  <conditionalFormatting sqref="B2">
    <cfRule type="cellIs" dxfId="1" priority="2" stopIfTrue="1" operator="equal">
      <formula>""</formula>
    </cfRule>
  </conditionalFormatting>
  <conditionalFormatting sqref="F38">
    <cfRule type="cellIs" dxfId="0" priority="1" stopIfTrue="1" operator="equal">
      <formula>""</formula>
    </cfRule>
  </conditionalFormatting>
  <pageMargins left="0.7" right="0.7" top="0.75" bottom="0.75" header="0.3" footer="0.3"/>
  <pageSetup paperSize="9" scale="66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差し込みデータ!$E$3:$E$4</xm:f>
          </x14:formula1>
          <xm:sqref>B2</xm:sqref>
        </x14:dataValidation>
        <x14:dataValidation type="list" allowBlank="1" showInputMessage="1" showErrorMessage="1" xr:uid="{00000000-0002-0000-0100-000001000000}">
          <x14:formula1>
            <xm:f>差し込みデータ!$A$3:$A$44</xm:f>
          </x14:formula1>
          <xm:sqref>C2</xm:sqref>
        </x14:dataValidation>
        <x14:dataValidation type="list" allowBlank="1" showInputMessage="1" showErrorMessage="1" xr:uid="{00000000-0002-0000-0100-000002000000}">
          <x14:formula1>
            <xm:f>差し込みデータ!$C$3:$C$35</xm:f>
          </x14:formula1>
          <xm:sqref>E4:F4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43"/>
  <sheetViews>
    <sheetView topLeftCell="A6" workbookViewId="0">
      <selection activeCell="I31" sqref="I31"/>
    </sheetView>
  </sheetViews>
  <sheetFormatPr defaultColWidth="8.75" defaultRowHeight="18.75" x14ac:dyDescent="0.4"/>
  <cols>
    <col min="1" max="16384" width="8.75" style="38"/>
  </cols>
  <sheetData>
    <row r="3" spans="1:5" x14ac:dyDescent="0.4">
      <c r="A3" s="37" t="s">
        <v>39</v>
      </c>
      <c r="B3" s="38">
        <v>1</v>
      </c>
      <c r="C3" s="38" t="s">
        <v>40</v>
      </c>
      <c r="E3" s="38" t="s">
        <v>67</v>
      </c>
    </row>
    <row r="4" spans="1:5" x14ac:dyDescent="0.4">
      <c r="A4" s="37">
        <v>2</v>
      </c>
      <c r="B4" s="38">
        <v>2</v>
      </c>
      <c r="C4" s="38" t="s">
        <v>78</v>
      </c>
      <c r="E4" s="38" t="s">
        <v>68</v>
      </c>
    </row>
    <row r="5" spans="1:5" x14ac:dyDescent="0.4">
      <c r="A5" s="37">
        <v>3</v>
      </c>
      <c r="B5" s="38">
        <v>3</v>
      </c>
      <c r="C5" s="44" t="s">
        <v>41</v>
      </c>
      <c r="D5" s="44"/>
    </row>
    <row r="6" spans="1:5" x14ac:dyDescent="0.4">
      <c r="A6" s="37">
        <v>4</v>
      </c>
      <c r="B6" s="38">
        <v>4</v>
      </c>
      <c r="C6" s="44" t="s">
        <v>42</v>
      </c>
      <c r="D6" s="44"/>
    </row>
    <row r="7" spans="1:5" x14ac:dyDescent="0.4">
      <c r="A7" s="37">
        <v>5</v>
      </c>
      <c r="B7" s="38">
        <v>5</v>
      </c>
      <c r="C7" s="44" t="s">
        <v>43</v>
      </c>
      <c r="D7" s="44"/>
    </row>
    <row r="8" spans="1:5" x14ac:dyDescent="0.4">
      <c r="A8" s="37">
        <v>6</v>
      </c>
      <c r="B8" s="38">
        <v>6</v>
      </c>
      <c r="C8" s="44" t="s">
        <v>44</v>
      </c>
      <c r="D8" s="44"/>
    </row>
    <row r="9" spans="1:5" x14ac:dyDescent="0.4">
      <c r="A9" s="37">
        <v>7</v>
      </c>
      <c r="B9" s="38">
        <v>7</v>
      </c>
      <c r="C9" s="44" t="s">
        <v>45</v>
      </c>
      <c r="D9" s="44"/>
    </row>
    <row r="10" spans="1:5" x14ac:dyDescent="0.4">
      <c r="A10" s="37">
        <v>8</v>
      </c>
      <c r="B10" s="38">
        <v>8</v>
      </c>
      <c r="C10" s="44" t="s">
        <v>46</v>
      </c>
      <c r="D10" s="44"/>
    </row>
    <row r="11" spans="1:5" x14ac:dyDescent="0.4">
      <c r="A11" s="37">
        <v>9</v>
      </c>
      <c r="B11" s="38">
        <v>9</v>
      </c>
      <c r="C11" s="44" t="s">
        <v>47</v>
      </c>
      <c r="D11" s="44"/>
    </row>
    <row r="12" spans="1:5" x14ac:dyDescent="0.4">
      <c r="A12" s="37">
        <v>10</v>
      </c>
      <c r="B12" s="38">
        <v>10</v>
      </c>
      <c r="C12" s="44" t="s">
        <v>48</v>
      </c>
      <c r="D12" s="44"/>
    </row>
    <row r="13" spans="1:5" x14ac:dyDescent="0.4">
      <c r="A13" s="37">
        <v>11</v>
      </c>
      <c r="B13" s="38">
        <v>11</v>
      </c>
      <c r="C13" s="44" t="s">
        <v>79</v>
      </c>
      <c r="D13" s="44"/>
    </row>
    <row r="14" spans="1:5" x14ac:dyDescent="0.4">
      <c r="A14" s="37">
        <v>12</v>
      </c>
      <c r="B14" s="38">
        <v>12</v>
      </c>
      <c r="C14" s="44" t="s">
        <v>49</v>
      </c>
      <c r="D14" s="44"/>
      <c r="E14" s="44"/>
    </row>
    <row r="15" spans="1:5" x14ac:dyDescent="0.4">
      <c r="A15" s="37">
        <v>13</v>
      </c>
      <c r="B15" s="38">
        <v>13</v>
      </c>
      <c r="C15" s="44" t="s">
        <v>50</v>
      </c>
      <c r="D15" s="44"/>
      <c r="E15" s="44"/>
    </row>
    <row r="16" spans="1:5" x14ac:dyDescent="0.4">
      <c r="A16" s="37">
        <v>14</v>
      </c>
      <c r="B16" s="38">
        <v>14</v>
      </c>
      <c r="C16" s="44" t="s">
        <v>51</v>
      </c>
      <c r="D16" s="44"/>
      <c r="E16" s="44"/>
    </row>
    <row r="17" spans="1:5" x14ac:dyDescent="0.4">
      <c r="A17" s="37">
        <v>15</v>
      </c>
      <c r="B17" s="38">
        <v>15</v>
      </c>
      <c r="C17" s="44" t="s">
        <v>52</v>
      </c>
      <c r="D17" s="44"/>
      <c r="E17" s="44"/>
    </row>
    <row r="18" spans="1:5" x14ac:dyDescent="0.4">
      <c r="A18" s="37">
        <v>16</v>
      </c>
      <c r="B18" s="38">
        <v>16</v>
      </c>
      <c r="C18" s="44" t="s">
        <v>53</v>
      </c>
      <c r="D18" s="44"/>
      <c r="E18" s="44"/>
    </row>
    <row r="19" spans="1:5" x14ac:dyDescent="0.4">
      <c r="A19" s="37">
        <v>17</v>
      </c>
      <c r="B19" s="38">
        <v>17</v>
      </c>
      <c r="C19" s="44" t="s">
        <v>54</v>
      </c>
      <c r="D19" s="44"/>
      <c r="E19" s="44"/>
    </row>
    <row r="20" spans="1:5" x14ac:dyDescent="0.4">
      <c r="A20" s="37">
        <v>18</v>
      </c>
      <c r="B20" s="38">
        <v>18</v>
      </c>
      <c r="C20" s="44" t="s">
        <v>55</v>
      </c>
      <c r="D20" s="44"/>
      <c r="E20" s="44"/>
    </row>
    <row r="21" spans="1:5" x14ac:dyDescent="0.4">
      <c r="A21" s="37">
        <v>19</v>
      </c>
      <c r="B21" s="38">
        <v>19</v>
      </c>
      <c r="C21" s="44" t="s">
        <v>80</v>
      </c>
      <c r="D21" s="44"/>
      <c r="E21" s="44"/>
    </row>
    <row r="22" spans="1:5" x14ac:dyDescent="0.4">
      <c r="A22" s="37">
        <v>20</v>
      </c>
      <c r="B22" s="38">
        <v>20</v>
      </c>
      <c r="C22" s="44" t="s">
        <v>56</v>
      </c>
      <c r="D22" s="44"/>
    </row>
    <row r="23" spans="1:5" x14ac:dyDescent="0.4">
      <c r="A23" s="37">
        <v>21</v>
      </c>
      <c r="B23" s="38">
        <v>21</v>
      </c>
      <c r="C23" s="44" t="s">
        <v>57</v>
      </c>
      <c r="D23" s="44"/>
    </row>
    <row r="24" spans="1:5" x14ac:dyDescent="0.4">
      <c r="A24" s="37">
        <v>22</v>
      </c>
      <c r="B24" s="38">
        <v>22</v>
      </c>
      <c r="C24" s="44" t="s">
        <v>77</v>
      </c>
      <c r="D24" s="44"/>
    </row>
    <row r="25" spans="1:5" x14ac:dyDescent="0.4">
      <c r="A25" s="37">
        <v>23</v>
      </c>
      <c r="B25" s="38">
        <v>23</v>
      </c>
      <c r="C25" s="44" t="s">
        <v>58</v>
      </c>
      <c r="D25" s="44"/>
    </row>
    <row r="26" spans="1:5" x14ac:dyDescent="0.4">
      <c r="A26" s="37">
        <v>24</v>
      </c>
      <c r="B26" s="38">
        <v>24</v>
      </c>
      <c r="C26" s="44" t="s">
        <v>59</v>
      </c>
      <c r="D26" s="44"/>
    </row>
    <row r="27" spans="1:5" x14ac:dyDescent="0.4">
      <c r="A27" s="37">
        <v>25</v>
      </c>
      <c r="B27" s="38">
        <v>25</v>
      </c>
      <c r="C27" s="44" t="s">
        <v>60</v>
      </c>
      <c r="D27" s="44"/>
    </row>
    <row r="28" spans="1:5" x14ac:dyDescent="0.4">
      <c r="A28" s="37">
        <v>26</v>
      </c>
      <c r="B28" s="38">
        <v>26</v>
      </c>
      <c r="C28" s="44" t="s">
        <v>61</v>
      </c>
      <c r="D28" s="44"/>
    </row>
    <row r="29" spans="1:5" x14ac:dyDescent="0.4">
      <c r="A29" s="37">
        <v>27</v>
      </c>
      <c r="B29" s="38">
        <v>27</v>
      </c>
      <c r="C29" s="44" t="s">
        <v>62</v>
      </c>
      <c r="D29" s="44"/>
    </row>
    <row r="30" spans="1:5" x14ac:dyDescent="0.4">
      <c r="A30" s="37">
        <v>28</v>
      </c>
      <c r="B30" s="38">
        <v>28</v>
      </c>
      <c r="C30" s="44" t="s">
        <v>63</v>
      </c>
      <c r="D30" s="44"/>
    </row>
    <row r="31" spans="1:5" x14ac:dyDescent="0.4">
      <c r="A31" s="37">
        <v>29</v>
      </c>
      <c r="B31" s="38">
        <v>29</v>
      </c>
      <c r="C31" s="44" t="s">
        <v>64</v>
      </c>
      <c r="D31" s="44"/>
    </row>
    <row r="32" spans="1:5" x14ac:dyDescent="0.4">
      <c r="A32" s="37">
        <v>30</v>
      </c>
      <c r="B32" s="43">
        <v>30</v>
      </c>
      <c r="C32" s="44" t="s">
        <v>65</v>
      </c>
      <c r="D32" s="44"/>
    </row>
    <row r="33" spans="1:4" x14ac:dyDescent="0.4">
      <c r="A33" s="37">
        <v>31</v>
      </c>
      <c r="B33" s="43">
        <v>31</v>
      </c>
      <c r="C33" s="44" t="s">
        <v>66</v>
      </c>
      <c r="D33" s="44"/>
    </row>
    <row r="34" spans="1:4" x14ac:dyDescent="0.4">
      <c r="A34" s="37">
        <v>32</v>
      </c>
      <c r="B34" s="43">
        <v>32</v>
      </c>
      <c r="C34" s="44" t="s">
        <v>71</v>
      </c>
      <c r="D34" s="44"/>
    </row>
    <row r="35" spans="1:4" x14ac:dyDescent="0.4">
      <c r="A35" s="37">
        <v>33</v>
      </c>
      <c r="B35" s="43">
        <v>33</v>
      </c>
      <c r="C35" s="43"/>
      <c r="D35" s="43"/>
    </row>
    <row r="36" spans="1:4" x14ac:dyDescent="0.4">
      <c r="A36" s="37">
        <v>34</v>
      </c>
      <c r="B36" s="43">
        <v>34</v>
      </c>
      <c r="C36" s="43"/>
      <c r="D36" s="43"/>
    </row>
    <row r="37" spans="1:4" x14ac:dyDescent="0.4">
      <c r="A37" s="37">
        <v>35</v>
      </c>
      <c r="B37" s="43">
        <v>35</v>
      </c>
      <c r="C37" s="43"/>
    </row>
    <row r="38" spans="1:4" x14ac:dyDescent="0.4">
      <c r="A38" s="37">
        <v>36</v>
      </c>
      <c r="B38" s="43">
        <v>36</v>
      </c>
      <c r="C38" s="43"/>
    </row>
    <row r="39" spans="1:4" x14ac:dyDescent="0.4">
      <c r="A39" s="37">
        <v>37</v>
      </c>
    </row>
    <row r="40" spans="1:4" x14ac:dyDescent="0.4">
      <c r="A40" s="37">
        <v>38</v>
      </c>
    </row>
    <row r="41" spans="1:4" x14ac:dyDescent="0.4">
      <c r="A41" s="37">
        <v>39</v>
      </c>
    </row>
    <row r="42" spans="1:4" x14ac:dyDescent="0.4">
      <c r="A42" s="37">
        <v>40</v>
      </c>
    </row>
    <row r="43" spans="1:4" x14ac:dyDescent="0.4">
      <c r="A43" s="37">
        <v>41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四国大会予算書</vt:lpstr>
      <vt:lpstr>四国大会決算書</vt:lpstr>
      <vt:lpstr>差し込みデータ</vt:lpstr>
      <vt:lpstr>四国大会決算書!Print_Area</vt:lpstr>
      <vt:lpstr>四国大会予算書!Print_Area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2025-04-09T11:52:13Z</dcterms:modified>
</cp:coreProperties>
</file>